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defaultThemeVersion="124226"/>
  <mc:AlternateContent xmlns:mc="http://schemas.openxmlformats.org/markup-compatibility/2006">
    <mc:Choice Requires="x15">
      <x15ac:absPath xmlns:x15ac="http://schemas.microsoft.com/office/spreadsheetml/2010/11/ac" url="I:\COC FOLDER\CoC\CoC NOFA 2021\"/>
    </mc:Choice>
  </mc:AlternateContent>
  <xr:revisionPtr revIDLastSave="0" documentId="13_ncr:1_{07F4B73F-39E9-41C0-8EBA-378BE53CAECB}" xr6:coauthVersionLast="46" xr6:coauthVersionMax="46" xr10:uidLastSave="{00000000-0000-0000-0000-000000000000}"/>
  <bookViews>
    <workbookView xWindow="28680" yWindow="-120" windowWidth="29040" windowHeight="15840" xr2:uid="{00000000-000D-0000-FFFF-FFFF00000000}"/>
  </bookViews>
  <sheets>
    <sheet name="Instructions" sheetId="1" r:id="rId1"/>
    <sheet name="Total Budget" sheetId="2" r:id="rId2"/>
    <sheet name="Supportive Services" sheetId="3" r:id="rId3"/>
    <sheet name="Operating" sheetId="4" r:id="rId4"/>
    <sheet name="HMIS" sheetId="8" r:id="rId5"/>
    <sheet name="Leasing " sheetId="13" r:id="rId6"/>
    <sheet name="Rental Assistance" sheetId="12" r:id="rId7"/>
    <sheet name="Staffing" sheetId="9" r:id="rId8"/>
    <sheet name="Match" sheetId="1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9" l="1"/>
  <c r="I15" i="9" s="1"/>
  <c r="G14" i="9"/>
  <c r="I14" i="9" s="1"/>
  <c r="G13" i="9"/>
  <c r="G12" i="9"/>
  <c r="G11" i="9"/>
  <c r="I11" i="9" s="1"/>
  <c r="G10" i="9"/>
  <c r="I10" i="9" s="1"/>
  <c r="G9" i="9"/>
  <c r="I12" i="9"/>
  <c r="I13" i="9"/>
  <c r="I9" i="9"/>
  <c r="G8" i="9"/>
  <c r="I8" i="9" s="1"/>
  <c r="D24" i="13" l="1"/>
  <c r="D9" i="2" s="1"/>
  <c r="E12" i="13"/>
  <c r="E11" i="13"/>
  <c r="E10" i="13"/>
  <c r="E9" i="13"/>
  <c r="E8" i="13"/>
  <c r="E14" i="13" l="1"/>
  <c r="D8" i="2" s="1"/>
  <c r="E9" i="12"/>
  <c r="E10" i="12"/>
  <c r="E11" i="12"/>
  <c r="E12" i="12"/>
  <c r="E8" i="12"/>
  <c r="E14" i="12" l="1"/>
  <c r="D10" i="2" s="1"/>
  <c r="D15" i="8"/>
  <c r="D13" i="2" s="1"/>
  <c r="D24" i="10" l="1"/>
  <c r="D12" i="10"/>
  <c r="D17" i="2" s="1"/>
  <c r="I16" i="9"/>
  <c r="C1" i="8"/>
  <c r="D16" i="4"/>
  <c r="D12" i="2" s="1"/>
  <c r="D25" i="3"/>
  <c r="D11" i="2" s="1"/>
  <c r="D18" i="2" l="1"/>
  <c r="D19" i="2" s="1"/>
  <c r="D27" i="10"/>
  <c r="D14" i="2" l="1"/>
  <c r="D16" i="2" s="1"/>
  <c r="C20" i="2" s="1"/>
  <c r="D21" i="2" l="1"/>
</calcChain>
</file>

<file path=xl/sharedStrings.xml><?xml version="1.0" encoding="utf-8"?>
<sst xmlns="http://schemas.openxmlformats.org/spreadsheetml/2006/main" count="140" uniqueCount="112">
  <si>
    <t>Project Name:</t>
  </si>
  <si>
    <t>Not applicable:  If this spreadsheet is not applicable to the project, mark an "x" in the box to the left.</t>
  </si>
  <si>
    <t>PROPERTY LEASES TO PROVIDE HOUSING</t>
  </si>
  <si>
    <t>Unit Size</t>
  </si>
  <si>
    <t>Fair Market Rent (FMR)</t>
  </si>
  <si>
    <t>0 Bedroom</t>
  </si>
  <si>
    <t>1 Bedroom</t>
  </si>
  <si>
    <t>2 Bedroom</t>
  </si>
  <si>
    <t>3 Bedroom</t>
  </si>
  <si>
    <t>4 Bedroom</t>
  </si>
  <si>
    <t>PROPERTY LEASES TO PROVIDE SUPPORTIVE SERVICES</t>
  </si>
  <si>
    <t>Description of Property and Use</t>
  </si>
  <si>
    <t>OPERATING BUDGET</t>
  </si>
  <si>
    <t>Eligible Cost</t>
  </si>
  <si>
    <t xml:space="preserve">Quantity Description </t>
  </si>
  <si>
    <t>Annual Request</t>
  </si>
  <si>
    <t>CASH MATCH DETAIL</t>
  </si>
  <si>
    <t>Government or Private</t>
  </si>
  <si>
    <t>Name of                                    Contributing Entity</t>
  </si>
  <si>
    <t xml:space="preserve">Description of Contribution </t>
  </si>
  <si>
    <t>Annual Amount</t>
  </si>
  <si>
    <t>TOTAL BUDGET</t>
  </si>
  <si>
    <t>Eligible Costs</t>
  </si>
  <si>
    <t>Leased Units</t>
  </si>
  <si>
    <t>COSTS OF CONTRIBUTING DATA TO HMIS</t>
  </si>
  <si>
    <t>Purchasing or Leasing Computer Hardware, Software, Licenses, or Equipment</t>
  </si>
  <si>
    <t>Obtaining Technical Support</t>
  </si>
  <si>
    <t>Leasing Office Space</t>
  </si>
  <si>
    <t>Cost of Utilities and High-Speed Data Transmission needed for HMIS</t>
  </si>
  <si>
    <t>Salaries for Operating HMIS</t>
  </si>
  <si>
    <t>Cost of Travel to HUD-Sponsored and HUD-Approved HMIS Training</t>
  </si>
  <si>
    <t>SUPPORTIVE SERVICES BUDGET</t>
  </si>
  <si>
    <t>Description</t>
  </si>
  <si>
    <t>Assessment of Services Needs</t>
  </si>
  <si>
    <t>Assistance with Moving Costs</t>
  </si>
  <si>
    <t>Case Management</t>
  </si>
  <si>
    <t>Child Care</t>
  </si>
  <si>
    <t>Education Services</t>
  </si>
  <si>
    <t>Employment Assistance/Job Training</t>
  </si>
  <si>
    <t>Food</t>
  </si>
  <si>
    <t>Housing Search &amp; Counseling Services</t>
  </si>
  <si>
    <t>Legal Services</t>
  </si>
  <si>
    <t>Life Skills</t>
  </si>
  <si>
    <t>Mental Health Services</t>
  </si>
  <si>
    <t>Outpatient Health Sevices</t>
  </si>
  <si>
    <t>Outreach Services</t>
  </si>
  <si>
    <t>Substance Abuse Treatment Services</t>
  </si>
  <si>
    <t>Transporation</t>
  </si>
  <si>
    <t xml:space="preserve">  Not applicable:  If this spreadsheet is not applicable to the project, mark an "x" in the box to the left.</t>
  </si>
  <si>
    <t>STAFFING DETAIL</t>
  </si>
  <si>
    <t>Maintenance/Repair of Housing</t>
  </si>
  <si>
    <t>Job Title</t>
  </si>
  <si>
    <t xml:space="preserve">Key Job Responsibilities </t>
  </si>
  <si>
    <t>FTE</t>
  </si>
  <si>
    <t>Property Taxes and Insurance</t>
  </si>
  <si>
    <t>Replacement Reserve</t>
  </si>
  <si>
    <t>Building Security</t>
  </si>
  <si>
    <t>Electricity, Gas, and Water</t>
  </si>
  <si>
    <t>Furniture</t>
  </si>
  <si>
    <t>Equipment  (Lease or purchase)</t>
  </si>
  <si>
    <t>Annual Salary</t>
  </si>
  <si>
    <t>Fringe Percent</t>
  </si>
  <si>
    <t>Total</t>
  </si>
  <si>
    <t xml:space="preserve">Utility Deposits </t>
  </si>
  <si>
    <t>Leased Structures</t>
  </si>
  <si>
    <t>Operating Costs for SSO Project</t>
  </si>
  <si>
    <t xml:space="preserve">                                                  Total Request for Supportive Services:     </t>
  </si>
  <si>
    <t>Supportive Services</t>
  </si>
  <si>
    <t>Operating</t>
  </si>
  <si>
    <t>HMIS</t>
  </si>
  <si>
    <t xml:space="preserve">Total Cash Match:  </t>
  </si>
  <si>
    <t>IN-KIND MATCH DETAIL</t>
  </si>
  <si>
    <t>Nature and Description of In-Kind</t>
  </si>
  <si>
    <t>Calculation of Value</t>
  </si>
  <si>
    <t xml:space="preserve">Total In-Kind Match:  </t>
  </si>
  <si>
    <t xml:space="preserve">Total Staff Compensation:   </t>
  </si>
  <si>
    <t>Cash Match</t>
  </si>
  <si>
    <t>In-Kind Match</t>
  </si>
  <si>
    <t>Total Match</t>
  </si>
  <si>
    <t xml:space="preserve">                                                              Total Budget:</t>
  </si>
  <si>
    <t>PROJECT NAME:</t>
  </si>
  <si>
    <t>Rochester/Monroe County Homeless CoC Budget Workbook Instructions</t>
  </si>
  <si>
    <t>The nature of the eligible costs that are being requested determines which of the other seven spreadsheets must be completed by the applicant.  These spreadsheets are Supportive Services, Operating, Leasing, Rental Assistance, HMIS, and Staffing.  If a spreadsheet does not pertain to the funding request, check the "Not Applicable" box at the top left of the spreadsheet.</t>
  </si>
  <si>
    <t xml:space="preserve">                                         Sub-Total HUD Request:</t>
  </si>
  <si>
    <t xml:space="preserve">                             Total HUD Request (line 8 + line 9)) </t>
  </si>
  <si>
    <t xml:space="preserve"> The NOFA, once released, potentially may change the eligible costs for each type of program, whether Permanent Housing or Rapid ReHousing (PSH and RRH)</t>
  </si>
  <si>
    <t>Spreadsheet cells in which applicants can enter data are highlighted in green.  In most cases, computations are generated automatically and information from the detailed spreadsheets is transferred directly to the Total Budget spreadsheet.</t>
  </si>
  <si>
    <t xml:space="preserve">We encourage you to include all other funding for the project above the 25% required minimum match in your leveraging.  </t>
  </si>
  <si>
    <r>
      <rPr>
        <b/>
        <u/>
        <sz val="10"/>
        <rFont val="Arial"/>
        <family val="2"/>
      </rPr>
      <t>Match - Renewal Projects:</t>
    </r>
    <r>
      <rPr>
        <u/>
        <sz val="10"/>
        <rFont val="Arial"/>
        <family val="2"/>
      </rPr>
      <t xml:space="preserve">  </t>
    </r>
    <r>
      <rPr>
        <sz val="10"/>
        <rFont val="Arial"/>
        <family val="2"/>
      </rPr>
      <t>For local application process provide a detailed list of match sources and amounts on the Match worksheet.  Documentation of match will have to be submitted when completing the C1.9a Issues and Conditions if project is awarded funding</t>
    </r>
  </si>
  <si>
    <r>
      <rPr>
        <b/>
        <u/>
        <sz val="10"/>
        <color rgb="FF000000"/>
        <rFont val="Arial"/>
        <family val="2"/>
      </rPr>
      <t xml:space="preserve">Match - New Projects:  </t>
    </r>
    <r>
      <rPr>
        <sz val="10"/>
        <color rgb="FF000000"/>
        <rFont val="Arial"/>
        <family val="2"/>
      </rPr>
      <t>Both cash and in-kind match must be documented via signed agreements, letters of commitment, or memoranda of understanding that are submitted with the application.  In the case of in-kind match, documentation must include how the value was determined.</t>
    </r>
  </si>
  <si>
    <t>Provide narrative detail on the budget lines; quantity, cost of items, mileage calculation, etc.</t>
  </si>
  <si>
    <t>Rental Assistance</t>
  </si>
  <si>
    <t>This budget workbook consists of 8 separate spreadsheets.  This first spreadsheet contains instructions on how to complete the workbook.  The following three spreadsheets are required for all applications:  Total Budget, Match, and Leverage.</t>
  </si>
  <si>
    <r>
      <rPr>
        <b/>
        <sz val="10"/>
        <color rgb="FF000000"/>
        <rFont val="Arial"/>
        <family val="2"/>
      </rPr>
      <t xml:space="preserve">Match:  </t>
    </r>
    <r>
      <rPr>
        <sz val="10"/>
        <color rgb="FF000000"/>
        <rFont val="Arial"/>
        <family val="2"/>
      </rPr>
      <t xml:space="preserve">Applicants are reminded that HUD requires that all HUD funding, </t>
    </r>
    <r>
      <rPr>
        <u/>
        <sz val="10"/>
        <color rgb="FF000000"/>
        <rFont val="Arial"/>
        <family val="2"/>
      </rPr>
      <t>except leasing</t>
    </r>
    <r>
      <rPr>
        <sz val="10"/>
        <color rgb="FF000000"/>
        <rFont val="Arial"/>
        <family val="2"/>
      </rPr>
      <t>, must be matched with a minimum 25% total cash and/or non-cash (in-kind) contribution for eligible program costs.</t>
    </r>
  </si>
  <si>
    <t>Actual Rent</t>
  </si>
  <si>
    <r>
      <t xml:space="preserve">Name </t>
    </r>
    <r>
      <rPr>
        <sz val="10"/>
        <rFont val="Arial"/>
        <family val="2"/>
      </rPr>
      <t>(or vacant if currently no one in that position)</t>
    </r>
  </si>
  <si>
    <t xml:space="preserve">Project Name:  </t>
  </si>
  <si>
    <t>Number of Units</t>
  </si>
  <si>
    <t>Total Request for Rental Assistance</t>
  </si>
  <si>
    <t>The only entry that applicants can make in the Total Budget spreadsheet is the dollar amount of the project administration costs requested.  The local maximum allowable is 10%.</t>
  </si>
  <si>
    <t xml:space="preserve">Remember your Total HUD request (D16) must be equal to or less than your total FY2018 Award </t>
  </si>
  <si>
    <t>Project Administration   (Up to 10% Maximum)</t>
  </si>
  <si>
    <t>Description should include personnel costs and other eligible costs.  Detail for the personnel costs is completed on the staffing worksheet.</t>
  </si>
  <si>
    <t xml:space="preserve">Total </t>
  </si>
  <si>
    <t>Fill in # of units and actual rent if not using FMR only.  Total = b*c *12; or b*d*12 will autocalculate</t>
  </si>
  <si>
    <t>RENTAL ASSISTANCE</t>
  </si>
  <si>
    <t xml:space="preserve">Annual Request </t>
  </si>
  <si>
    <t>Total Supportive Services Leases</t>
  </si>
  <si>
    <t xml:space="preserve">                                Match Percent:</t>
  </si>
  <si>
    <t xml:space="preserve">                                       Total Request for HMIS:     </t>
  </si>
  <si>
    <t xml:space="preserve">                               Total Request for Operating:     </t>
  </si>
  <si>
    <t>Total Salary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</si>
</sst>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0.0"/>
    <numFmt numFmtId="166" formatCode="_(&quot;$&quot;* #,##0_);_(&quot;$&quot;* \(#,##0\);_(&quot;$&quot;* &quot;-&quot;??_);_(@_)"/>
  </numFmts>
  <fonts count="26" x14ac:knownFonts="1">
    <font>
      <sz val="10"/>
      <name val="Arial"/>
    </font>
    <font>
      <b/>
      <sz val="11"/>
      <color rgb="FF000000"/>
      <name val="Arial"/>
      <family val="2"/>
    </font>
    <font>
      <sz val="10"/>
      <color rgb="FF000000"/>
      <name val="Arial"/>
      <family val="2"/>
    </font>
    <font>
      <sz val="11"/>
      <color rgb="FF000000"/>
      <name val="Arial"/>
      <family val="2"/>
    </font>
    <font>
      <b/>
      <sz val="12"/>
      <color rgb="FF000000"/>
      <name val="Arial"/>
      <family val="2"/>
    </font>
    <font>
      <b/>
      <sz val="10"/>
      <color rgb="FF000000"/>
      <name val="Arial"/>
      <family val="2"/>
    </font>
    <font>
      <sz val="10"/>
      <name val="Arial"/>
      <family val="2"/>
    </font>
    <font>
      <sz val="11"/>
      <color rgb="FF000000"/>
      <name val="Calibri"/>
      <family val="2"/>
    </font>
    <font>
      <sz val="8"/>
      <color rgb="FF000000"/>
      <name val="Arial"/>
      <family val="2"/>
    </font>
    <font>
      <i/>
      <sz val="10"/>
      <color rgb="FF000000"/>
      <name val="Arial"/>
      <family val="2"/>
    </font>
    <font>
      <b/>
      <u/>
      <sz val="10"/>
      <color rgb="FF000000"/>
      <name val="Arial"/>
      <family val="2"/>
    </font>
    <font>
      <sz val="10"/>
      <color rgb="FF000000"/>
      <name val="Arial"/>
      <family val="2"/>
    </font>
    <font>
      <sz val="10"/>
      <name val="Arial"/>
      <family val="2"/>
    </font>
    <font>
      <b/>
      <u/>
      <sz val="10"/>
      <name val="Arial"/>
      <family val="2"/>
    </font>
    <font>
      <u/>
      <sz val="10"/>
      <name val="Arial"/>
      <family val="2"/>
    </font>
    <font>
      <u/>
      <sz val="10"/>
      <color rgb="FF000000"/>
      <name val="Arial"/>
      <family val="2"/>
    </font>
    <font>
      <b/>
      <sz val="10"/>
      <name val="Arial"/>
      <family val="2"/>
    </font>
    <font>
      <sz val="16"/>
      <name val="Arial"/>
      <family val="2"/>
    </font>
    <font>
      <sz val="16"/>
      <color rgb="FF000000"/>
      <name val="Arial"/>
      <family val="2"/>
    </font>
    <font>
      <b/>
      <sz val="16"/>
      <color rgb="FF000000"/>
      <name val="Arial"/>
      <family val="2"/>
    </font>
    <font>
      <b/>
      <u/>
      <sz val="16"/>
      <name val="Arial"/>
      <family val="2"/>
    </font>
    <font>
      <b/>
      <sz val="16"/>
      <name val="Arial"/>
      <family val="2"/>
    </font>
    <font>
      <sz val="16"/>
      <color theme="6" tint="0.59999389629810485"/>
      <name val="Arial"/>
      <family val="2"/>
    </font>
    <font>
      <sz val="16"/>
      <color rgb="FF000000"/>
      <name val="Calibri"/>
      <family val="2"/>
    </font>
    <font>
      <i/>
      <sz val="16"/>
      <color rgb="FF000000"/>
      <name val="Arial"/>
      <family val="2"/>
    </font>
    <font>
      <b/>
      <sz val="16"/>
      <color rgb="FFFF0000"/>
      <name val="Arial"/>
      <family val="2"/>
    </font>
  </fonts>
  <fills count="10">
    <fill>
      <patternFill patternType="none"/>
    </fill>
    <fill>
      <patternFill patternType="gray125"/>
    </fill>
    <fill>
      <patternFill patternType="solid">
        <fgColor rgb="FFC2D69B"/>
        <bgColor rgb="FFC2D69B"/>
      </patternFill>
    </fill>
    <fill>
      <patternFill patternType="solid">
        <fgColor rgb="FFEAF1DD"/>
        <bgColor rgb="FFEAF1DD"/>
      </patternFill>
    </fill>
    <fill>
      <patternFill patternType="solid">
        <fgColor rgb="FFFFFFFF"/>
        <bgColor rgb="FFFFFFFF"/>
      </patternFill>
    </fill>
    <fill>
      <patternFill patternType="solid">
        <fgColor theme="6" tint="0.59999389629810485"/>
        <bgColor indexed="64"/>
      </patternFill>
    </fill>
    <fill>
      <patternFill patternType="solid">
        <fgColor theme="0"/>
        <bgColor rgb="FFEAF1DD"/>
      </patternFill>
    </fill>
    <fill>
      <patternFill patternType="solid">
        <fgColor rgb="FF99CC00"/>
        <bgColor indexed="64"/>
      </patternFill>
    </fill>
    <fill>
      <patternFill patternType="solid">
        <fgColor rgb="FFCCCC00"/>
        <bgColor indexed="64"/>
      </patternFill>
    </fill>
    <fill>
      <patternFill patternType="solid">
        <fgColor rgb="FFCCCC00"/>
        <bgColor rgb="FFC2D69B"/>
      </patternFill>
    </fill>
  </fills>
  <borders count="1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dotted">
        <color rgb="FF000000"/>
      </left>
      <right style="dotted">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
      <left/>
      <right/>
      <top style="dotted">
        <color rgb="FF000000"/>
      </top>
      <bottom/>
      <diagonal/>
    </border>
    <border>
      <left/>
      <right style="dotted">
        <color rgb="FF000000"/>
      </right>
      <top style="dotted">
        <color rgb="FF000000"/>
      </top>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dotted">
        <color rgb="FF000000"/>
      </left>
      <right style="dotted">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dotted">
        <color rgb="FF000000"/>
      </right>
      <top/>
      <bottom/>
      <diagonal/>
    </border>
  </borders>
  <cellStyleXfs count="3">
    <xf numFmtId="0" fontId="0" fillId="0" borderId="0"/>
    <xf numFmtId="9" fontId="6" fillId="0" borderId="0" applyFont="0" applyFill="0" applyBorder="0" applyAlignment="0" applyProtection="0"/>
    <xf numFmtId="44" fontId="6" fillId="0" borderId="0" applyFont="0" applyFill="0" applyBorder="0" applyAlignment="0" applyProtection="0"/>
  </cellStyleXfs>
  <cellXfs count="168">
    <xf numFmtId="0" fontId="0" fillId="0" borderId="0" xfId="0"/>
    <xf numFmtId="0" fontId="2" fillId="0" borderId="1" xfId="0" applyFont="1" applyBorder="1" applyAlignment="1">
      <alignment vertical="center"/>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5" fillId="0" borderId="1" xfId="0" applyFont="1" applyBorder="1" applyAlignment="1">
      <alignment horizontal="center"/>
    </xf>
    <xf numFmtId="0" fontId="5" fillId="0" borderId="1" xfId="0" applyFont="1" applyBorder="1" applyAlignment="1">
      <alignment horizontal="center" wrapText="1"/>
    </xf>
    <xf numFmtId="164" fontId="5" fillId="0" borderId="1" xfId="0" applyNumberFormat="1" applyFont="1" applyBorder="1" applyAlignment="1">
      <alignment horizontal="center" wrapText="1"/>
    </xf>
    <xf numFmtId="0" fontId="2" fillId="0" borderId="1" xfId="0" applyFont="1" applyBorder="1" applyAlignment="1">
      <alignment vertical="center" wrapText="1"/>
    </xf>
    <xf numFmtId="0" fontId="2" fillId="3" borderId="2" xfId="0" applyFont="1" applyFill="1" applyBorder="1" applyAlignment="1">
      <alignment horizontal="center" vertical="center"/>
    </xf>
    <xf numFmtId="165" fontId="2" fillId="0" borderId="1" xfId="0" applyNumberFormat="1" applyFont="1" applyBorder="1" applyAlignment="1">
      <alignment horizontal="center" vertical="center"/>
    </xf>
    <xf numFmtId="0" fontId="7" fillId="0" borderId="1" xfId="0" applyFont="1" applyBorder="1" applyAlignment="1">
      <alignment vertical="center" wrapText="1"/>
    </xf>
    <xf numFmtId="165" fontId="5" fillId="0" borderId="1" xfId="0" applyNumberFormat="1" applyFont="1" applyBorder="1" applyAlignment="1">
      <alignment horizontal="center" wrapText="1"/>
    </xf>
    <xf numFmtId="0" fontId="9" fillId="4" borderId="1" xfId="0" applyFont="1" applyFill="1" applyBorder="1" applyAlignment="1">
      <alignment horizontal="center" vertical="center" wrapText="1"/>
    </xf>
    <xf numFmtId="164" fontId="2" fillId="0" borderId="3" xfId="0" applyNumberFormat="1" applyFont="1" applyBorder="1" applyAlignment="1">
      <alignment horizontal="center" vertical="center"/>
    </xf>
    <xf numFmtId="0" fontId="0" fillId="0" borderId="0" xfId="0"/>
    <xf numFmtId="0" fontId="16" fillId="0" borderId="0" xfId="0" applyFont="1" applyAlignment="1">
      <alignment wrapText="1"/>
    </xf>
    <xf numFmtId="0" fontId="17" fillId="0" borderId="0" xfId="0" applyFont="1"/>
    <xf numFmtId="0" fontId="18" fillId="0" borderId="3" xfId="0" applyFont="1" applyBorder="1" applyAlignment="1" applyProtection="1">
      <alignment horizontal="left" vertical="center"/>
      <protection locked="0"/>
    </xf>
    <xf numFmtId="0" fontId="18" fillId="0" borderId="1" xfId="0" applyFont="1" applyBorder="1" applyAlignment="1">
      <alignment horizontal="center" vertical="center" wrapText="1"/>
    </xf>
    <xf numFmtId="164" fontId="18" fillId="0" borderId="1" xfId="0" applyNumberFormat="1" applyFont="1" applyBorder="1" applyAlignment="1">
      <alignment horizontal="center" vertical="center"/>
    </xf>
    <xf numFmtId="0" fontId="18" fillId="0" borderId="1" xfId="0" applyFont="1" applyBorder="1" applyAlignment="1">
      <alignment vertical="center"/>
    </xf>
    <xf numFmtId="0" fontId="18" fillId="0" borderId="1" xfId="0" applyFont="1" applyBorder="1" applyAlignment="1">
      <alignment horizontal="center" vertical="center"/>
    </xf>
    <xf numFmtId="0" fontId="18" fillId="0" borderId="1" xfId="0" applyFont="1" applyBorder="1" applyAlignment="1">
      <alignment horizontal="left" vertical="center"/>
    </xf>
    <xf numFmtId="0" fontId="18" fillId="0" borderId="1" xfId="0" applyFont="1" applyBorder="1" applyAlignment="1">
      <alignment vertical="center" wrapText="1"/>
    </xf>
    <xf numFmtId="0" fontId="18" fillId="3" borderId="2"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alignment horizontal="center" wrapText="1"/>
    </xf>
    <xf numFmtId="164" fontId="19" fillId="0" borderId="1" xfId="0" applyNumberFormat="1" applyFont="1" applyBorder="1" applyAlignment="1">
      <alignment horizontal="center" wrapText="1"/>
    </xf>
    <xf numFmtId="0" fontId="18" fillId="0" borderId="3" xfId="0" applyFont="1" applyBorder="1" applyAlignment="1">
      <alignment horizontal="center" vertical="center"/>
    </xf>
    <xf numFmtId="0" fontId="18" fillId="0" borderId="3" xfId="0" applyFont="1" applyBorder="1" applyAlignment="1">
      <alignment horizontal="left" vertical="center"/>
    </xf>
    <xf numFmtId="0" fontId="18" fillId="2" borderId="3" xfId="0" applyFont="1" applyFill="1" applyBorder="1" applyAlignment="1">
      <alignment vertical="center" wrapText="1"/>
    </xf>
    <xf numFmtId="164" fontId="18" fillId="2" borderId="3"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5" xfId="0" applyFont="1" applyBorder="1" applyAlignment="1">
      <alignment horizontal="left" vertical="center"/>
    </xf>
    <xf numFmtId="0" fontId="19" fillId="0" borderId="6" xfId="0" applyFont="1" applyBorder="1" applyAlignment="1">
      <alignment horizontal="left" vertical="center" wrapText="1"/>
    </xf>
    <xf numFmtId="164" fontId="18" fillId="0" borderId="3" xfId="0" applyNumberFormat="1" applyFont="1" applyBorder="1" applyAlignment="1">
      <alignment horizontal="center" vertical="center"/>
    </xf>
    <xf numFmtId="0" fontId="20" fillId="0" borderId="0" xfId="0" applyFont="1"/>
    <xf numFmtId="0" fontId="17" fillId="0" borderId="0" xfId="0" applyFont="1"/>
    <xf numFmtId="0" fontId="19" fillId="0" borderId="1" xfId="0" applyFont="1" applyBorder="1" applyAlignment="1">
      <alignment horizontal="center" vertical="center"/>
    </xf>
    <xf numFmtId="0" fontId="17" fillId="5" borderId="0" xfId="0" applyFont="1" applyFill="1"/>
    <xf numFmtId="0" fontId="21" fillId="0" borderId="0" xfId="0" applyFont="1"/>
    <xf numFmtId="166" fontId="17" fillId="5" borderId="0" xfId="2" applyNumberFormat="1" applyFont="1" applyFill="1"/>
    <xf numFmtId="166" fontId="17" fillId="0" borderId="0" xfId="2" applyNumberFormat="1" applyFont="1"/>
    <xf numFmtId="0" fontId="18" fillId="3" borderId="1" xfId="0" applyFont="1" applyFill="1" applyBorder="1" applyAlignment="1">
      <alignment horizontal="center" vertical="center"/>
    </xf>
    <xf numFmtId="0" fontId="18" fillId="6" borderId="14" xfId="0" applyFont="1" applyFill="1" applyBorder="1" applyAlignment="1">
      <alignment horizontal="center" vertical="center"/>
    </xf>
    <xf numFmtId="0" fontId="17" fillId="0" borderId="14" xfId="0" applyFont="1" applyBorder="1"/>
    <xf numFmtId="0" fontId="20" fillId="0" borderId="14" xfId="0" applyFont="1" applyBorder="1"/>
    <xf numFmtId="0" fontId="18" fillId="3" borderId="14" xfId="0" applyFont="1" applyFill="1" applyBorder="1" applyAlignment="1">
      <alignment horizontal="center" vertical="center"/>
    </xf>
    <xf numFmtId="0" fontId="18" fillId="0" borderId="14" xfId="0" applyFont="1" applyBorder="1" applyAlignment="1">
      <alignment horizontal="left" vertical="center"/>
    </xf>
    <xf numFmtId="0" fontId="18" fillId="0" borderId="14" xfId="0" applyFont="1" applyBorder="1" applyAlignment="1">
      <alignment vertical="center" wrapText="1"/>
    </xf>
    <xf numFmtId="164" fontId="18" fillId="0" borderId="14" xfId="0" applyNumberFormat="1" applyFont="1" applyBorder="1" applyAlignment="1">
      <alignment horizontal="center" vertical="center"/>
    </xf>
    <xf numFmtId="0" fontId="18" fillId="0" borderId="14" xfId="0" applyFont="1" applyBorder="1" applyAlignment="1">
      <alignment vertical="center"/>
    </xf>
    <xf numFmtId="0" fontId="18" fillId="0" borderId="14" xfId="0" applyFont="1" applyBorder="1" applyAlignment="1" applyProtection="1">
      <alignment horizontal="left" vertical="center"/>
      <protection locked="0"/>
    </xf>
    <xf numFmtId="0" fontId="17" fillId="5" borderId="14" xfId="0" applyFont="1" applyFill="1" applyBorder="1"/>
    <xf numFmtId="164" fontId="18" fillId="0" borderId="14" xfId="0" applyNumberFormat="1" applyFont="1" applyBorder="1" applyAlignment="1" applyProtection="1">
      <alignment horizontal="center" vertical="center" wrapText="1"/>
      <protection locked="0"/>
    </xf>
    <xf numFmtId="166" fontId="17" fillId="5" borderId="14" xfId="2" applyNumberFormat="1" applyFont="1" applyFill="1" applyBorder="1"/>
    <xf numFmtId="166" fontId="17" fillId="0" borderId="14" xfId="2" applyNumberFormat="1" applyFont="1" applyBorder="1"/>
    <xf numFmtId="0" fontId="21" fillId="0" borderId="14" xfId="0" applyFont="1" applyBorder="1"/>
    <xf numFmtId="0" fontId="18" fillId="0" borderId="10" xfId="0" applyFont="1" applyBorder="1" applyAlignment="1">
      <alignment vertical="center"/>
    </xf>
    <xf numFmtId="0" fontId="18" fillId="0" borderId="12" xfId="0" applyFont="1" applyBorder="1" applyAlignment="1">
      <alignment vertical="center"/>
    </xf>
    <xf numFmtId="0" fontId="18" fillId="0" borderId="14" xfId="0" applyFont="1" applyBorder="1" applyAlignment="1">
      <alignment horizontal="center" vertical="center" wrapText="1"/>
    </xf>
    <xf numFmtId="0" fontId="18" fillId="0" borderId="14" xfId="0" applyFont="1" applyBorder="1" applyAlignment="1">
      <alignment horizontal="center" vertical="center"/>
    </xf>
    <xf numFmtId="0" fontId="21" fillId="0" borderId="14" xfId="0" applyFont="1" applyBorder="1" applyAlignment="1">
      <alignment wrapText="1"/>
    </xf>
    <xf numFmtId="0" fontId="21" fillId="0" borderId="0" xfId="0" applyFont="1" applyAlignment="1">
      <alignment wrapText="1"/>
    </xf>
    <xf numFmtId="0" fontId="19" fillId="0" borderId="3" xfId="0" applyFont="1" applyBorder="1" applyAlignment="1" applyProtection="1">
      <alignment horizontal="left" vertical="center"/>
      <protection locked="0"/>
    </xf>
    <xf numFmtId="0" fontId="21" fillId="0" borderId="0" xfId="0" applyFont="1" applyAlignment="1">
      <alignment horizontal="center" wrapText="1"/>
    </xf>
    <xf numFmtId="166" fontId="21" fillId="0" borderId="14" xfId="2" applyNumberFormat="1" applyFont="1" applyBorder="1"/>
    <xf numFmtId="166" fontId="21" fillId="0" borderId="0" xfId="2" applyNumberFormat="1" applyFont="1"/>
    <xf numFmtId="0" fontId="18" fillId="0" borderId="1" xfId="0" applyFont="1" applyBorder="1" applyAlignment="1">
      <alignment horizontal="left" vertical="center" wrapText="1"/>
    </xf>
    <xf numFmtId="164" fontId="18" fillId="0" borderId="1" xfId="0" applyNumberFormat="1" applyFont="1" applyBorder="1" applyAlignment="1">
      <alignment horizontal="center" vertical="center" wrapText="1"/>
    </xf>
    <xf numFmtId="0" fontId="18" fillId="2" borderId="3" xfId="0" applyFont="1" applyFill="1" applyBorder="1" applyAlignment="1">
      <alignment horizontal="left" vertical="center" wrapText="1"/>
    </xf>
    <xf numFmtId="164" fontId="18" fillId="2" borderId="3" xfId="0" applyNumberFormat="1" applyFont="1" applyFill="1" applyBorder="1" applyAlignment="1">
      <alignment horizontal="center" vertical="center" wrapText="1"/>
    </xf>
    <xf numFmtId="0" fontId="18" fillId="2" borderId="4" xfId="0" applyFont="1" applyFill="1" applyBorder="1" applyAlignment="1">
      <alignment vertical="center" wrapText="1"/>
    </xf>
    <xf numFmtId="164" fontId="19" fillId="0" borderId="3"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18" fillId="3" borderId="3" xfId="0" applyFont="1" applyFill="1" applyBorder="1" applyAlignment="1">
      <alignment vertical="center" wrapText="1"/>
    </xf>
    <xf numFmtId="164" fontId="18" fillId="3" borderId="3" xfId="0" applyNumberFormat="1" applyFont="1" applyFill="1" applyBorder="1" applyAlignment="1">
      <alignment horizontal="center" vertical="center"/>
    </xf>
    <xf numFmtId="0" fontId="18" fillId="0" borderId="9" xfId="0" applyFont="1" applyBorder="1" applyAlignment="1">
      <alignment horizontal="center" vertical="center"/>
    </xf>
    <xf numFmtId="0" fontId="23" fillId="0" borderId="1" xfId="0" applyFont="1" applyBorder="1"/>
    <xf numFmtId="0" fontId="18" fillId="0" borderId="1" xfId="0" applyFont="1" applyFill="1" applyBorder="1" applyAlignment="1">
      <alignment horizontal="left" vertical="center"/>
    </xf>
    <xf numFmtId="0" fontId="18" fillId="0" borderId="3" xfId="0" applyFont="1" applyBorder="1" applyAlignment="1">
      <alignment horizontal="left" vertical="center" wrapText="1"/>
    </xf>
    <xf numFmtId="0" fontId="19" fillId="0" borderId="6" xfId="0" applyFont="1" applyBorder="1" applyAlignment="1">
      <alignment horizontal="left" vertical="center"/>
    </xf>
    <xf numFmtId="0" fontId="19" fillId="0" borderId="1" xfId="0" applyFont="1" applyBorder="1" applyAlignment="1">
      <alignment horizontal="left" vertical="center" wrapText="1"/>
    </xf>
    <xf numFmtId="0" fontId="18" fillId="2" borderId="1" xfId="0" applyFont="1" applyFill="1" applyBorder="1" applyAlignment="1">
      <alignment horizontal="left" vertical="center"/>
    </xf>
    <xf numFmtId="164" fontId="18" fillId="0" borderId="3" xfId="0" applyNumberFormat="1" applyFont="1" applyBorder="1" applyAlignment="1">
      <alignment horizontal="left" vertical="center" wrapText="1"/>
    </xf>
    <xf numFmtId="164" fontId="18" fillId="2" borderId="3" xfId="0" applyNumberFormat="1" applyFont="1" applyFill="1" applyBorder="1" applyAlignment="1">
      <alignment horizontal="left" vertical="center" wrapText="1"/>
    </xf>
    <xf numFmtId="0" fontId="18" fillId="0" borderId="8" xfId="0" applyFont="1" applyBorder="1" applyAlignment="1">
      <alignment horizontal="center" vertical="center"/>
    </xf>
    <xf numFmtId="0" fontId="24" fillId="0" borderId="8" xfId="0" applyFont="1" applyBorder="1" applyAlignment="1">
      <alignment vertical="center"/>
    </xf>
    <xf numFmtId="9" fontId="24" fillId="0" borderId="8" xfId="1" applyNumberFormat="1" applyFont="1" applyBorder="1" applyAlignment="1">
      <alignment horizontal="left" vertical="center"/>
    </xf>
    <xf numFmtId="164" fontId="18" fillId="0" borderId="8" xfId="0" applyNumberFormat="1" applyFont="1" applyBorder="1" applyAlignment="1">
      <alignment horizontal="left" vertical="center" wrapText="1"/>
    </xf>
    <xf numFmtId="0" fontId="25" fillId="0" borderId="0" xfId="0" applyFont="1"/>
    <xf numFmtId="0" fontId="19" fillId="0" borderId="14" xfId="0" applyFont="1" applyBorder="1" applyAlignment="1">
      <alignment horizontal="center" vertical="center"/>
    </xf>
    <xf numFmtId="0" fontId="19" fillId="0" borderId="14" xfId="0" applyFont="1" applyBorder="1" applyAlignment="1">
      <alignment horizontal="center"/>
    </xf>
    <xf numFmtId="0" fontId="19" fillId="0" borderId="14" xfId="0" applyFont="1" applyBorder="1" applyAlignment="1">
      <alignment horizontal="center" wrapText="1"/>
    </xf>
    <xf numFmtId="164" fontId="19" fillId="0" borderId="14" xfId="0" applyNumberFormat="1" applyFont="1" applyBorder="1" applyAlignment="1">
      <alignment horizontal="center" wrapText="1"/>
    </xf>
    <xf numFmtId="0" fontId="18" fillId="2" borderId="14" xfId="0" applyFont="1" applyFill="1" applyBorder="1" applyAlignment="1">
      <alignment vertical="center" wrapText="1"/>
    </xf>
    <xf numFmtId="164" fontId="18" fillId="2" borderId="14" xfId="0" applyNumberFormat="1" applyFont="1" applyFill="1" applyBorder="1" applyAlignment="1">
      <alignment horizontal="center" vertical="center"/>
    </xf>
    <xf numFmtId="0" fontId="19" fillId="0" borderId="14" xfId="0" applyFont="1" applyBorder="1" applyAlignment="1">
      <alignment horizontal="left" vertical="center" wrapText="1"/>
    </xf>
    <xf numFmtId="0" fontId="18" fillId="0" borderId="14" xfId="0" applyFont="1" applyFill="1" applyBorder="1" applyAlignment="1">
      <alignment horizontal="left" vertical="center"/>
    </xf>
    <xf numFmtId="0" fontId="0" fillId="0" borderId="0" xfId="0"/>
    <xf numFmtId="0" fontId="0" fillId="8" borderId="14" xfId="0" applyFill="1" applyBorder="1"/>
    <xf numFmtId="0" fontId="6" fillId="8" borderId="14" xfId="0" applyFont="1" applyFill="1" applyBorder="1"/>
    <xf numFmtId="0" fontId="8" fillId="9" borderId="14" xfId="0" applyFont="1" applyFill="1" applyBorder="1" applyAlignment="1">
      <alignment vertical="center" wrapText="1"/>
    </xf>
    <xf numFmtId="165" fontId="8" fillId="9" borderId="14" xfId="0" applyNumberFormat="1" applyFont="1" applyFill="1" applyBorder="1" applyAlignment="1">
      <alignment horizontal="center" vertical="center"/>
    </xf>
    <xf numFmtId="164" fontId="8" fillId="9" borderId="14" xfId="0" applyNumberFormat="1" applyFont="1" applyFill="1" applyBorder="1" applyAlignment="1">
      <alignment horizontal="center" vertical="center" wrapText="1"/>
    </xf>
    <xf numFmtId="9" fontId="8" fillId="9" borderId="14" xfId="0" applyNumberFormat="1" applyFont="1" applyFill="1" applyBorder="1" applyAlignment="1">
      <alignment horizontal="center" vertical="center" wrapText="1"/>
    </xf>
    <xf numFmtId="0" fontId="8" fillId="9" borderId="14" xfId="0" applyFont="1" applyFill="1" applyBorder="1" applyAlignment="1">
      <alignment horizontal="center" vertical="center" wrapText="1"/>
    </xf>
    <xf numFmtId="0" fontId="6" fillId="0" borderId="15" xfId="0" applyFont="1" applyBorder="1"/>
    <xf numFmtId="166" fontId="0" fillId="0" borderId="14" xfId="2" applyNumberFormat="1" applyFont="1" applyBorder="1"/>
    <xf numFmtId="0" fontId="0" fillId="0" borderId="14" xfId="0" applyFill="1" applyBorder="1"/>
    <xf numFmtId="0" fontId="12" fillId="0" borderId="10" xfId="0" applyFont="1"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2" fillId="0" borderId="10" xfId="0" applyFont="1" applyBorder="1" applyAlignment="1">
      <alignment vertical="center" wrapText="1"/>
    </xf>
    <xf numFmtId="0" fontId="0" fillId="0" borderId="11" xfId="0" applyBorder="1"/>
    <xf numFmtId="0" fontId="0" fillId="0" borderId="12" xfId="0" applyBorder="1"/>
    <xf numFmtId="0" fontId="1" fillId="0" borderId="13" xfId="0" applyFont="1" applyBorder="1" applyAlignment="1">
      <alignment horizontal="center" vertical="center" wrapText="1"/>
    </xf>
    <xf numFmtId="0" fontId="0" fillId="0" borderId="13" xfId="0" applyBorder="1" applyAlignment="1">
      <alignment wrapText="1"/>
    </xf>
    <xf numFmtId="0" fontId="11" fillId="0" borderId="10" xfId="0" applyFont="1" applyBorder="1" applyAlignment="1">
      <alignment vertical="center" wrapText="1"/>
    </xf>
    <xf numFmtId="0" fontId="12" fillId="0" borderId="0" xfId="0" applyFont="1" applyAlignment="1">
      <alignment horizontal="left"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8" fillId="0" borderId="7" xfId="0" applyFont="1" applyBorder="1" applyAlignment="1">
      <alignment horizontal="left" vertical="center"/>
    </xf>
    <xf numFmtId="0" fontId="17" fillId="0" borderId="4" xfId="0" applyFont="1" applyBorder="1"/>
    <xf numFmtId="0" fontId="19" fillId="0" borderId="1" xfId="0" applyFont="1" applyBorder="1" applyAlignment="1">
      <alignment horizontal="left" vertical="center" wrapText="1"/>
    </xf>
    <xf numFmtId="0" fontId="17" fillId="0" borderId="0" xfId="0" applyFont="1"/>
    <xf numFmtId="0" fontId="19" fillId="0" borderId="1" xfId="0" applyFont="1" applyBorder="1" applyAlignment="1">
      <alignment horizontal="center" vertical="center"/>
    </xf>
    <xf numFmtId="0" fontId="19" fillId="0" borderId="1" xfId="0" applyFont="1" applyBorder="1" applyAlignment="1">
      <alignment horizontal="right" vertical="center"/>
    </xf>
    <xf numFmtId="0" fontId="19" fillId="0" borderId="14" xfId="0" applyFont="1" applyBorder="1" applyAlignment="1">
      <alignment horizontal="right" vertical="center"/>
    </xf>
    <xf numFmtId="0" fontId="17" fillId="0" borderId="14" xfId="0" applyFont="1" applyBorder="1"/>
    <xf numFmtId="0" fontId="19" fillId="0" borderId="14" xfId="0" applyFont="1" applyBorder="1" applyAlignment="1">
      <alignment horizontal="center" vertical="center"/>
    </xf>
    <xf numFmtId="0" fontId="19" fillId="0" borderId="1" xfId="0" applyFont="1" applyBorder="1" applyAlignment="1">
      <alignment horizontal="right" vertical="center" wrapText="1"/>
    </xf>
    <xf numFmtId="0" fontId="22" fillId="5" borderId="10" xfId="0" applyFont="1" applyFill="1" applyBorder="1"/>
    <xf numFmtId="0" fontId="22" fillId="5" borderId="11" xfId="0" applyFont="1" applyFill="1" applyBorder="1"/>
    <xf numFmtId="0" fontId="22" fillId="5" borderId="12" xfId="0" applyFont="1" applyFill="1" applyBorder="1"/>
    <xf numFmtId="0" fontId="17" fillId="0" borderId="10" xfId="0" applyFont="1" applyBorder="1"/>
    <xf numFmtId="0" fontId="17" fillId="0" borderId="11" xfId="0" applyFont="1" applyBorder="1"/>
    <xf numFmtId="0" fontId="17" fillId="0" borderId="12" xfId="0" applyFont="1" applyBorder="1"/>
    <xf numFmtId="0" fontId="17" fillId="0" borderId="10" xfId="0" applyFont="1" applyBorder="1" applyAlignment="1">
      <alignment horizontal="left" wrapText="1"/>
    </xf>
    <xf numFmtId="0" fontId="17" fillId="0" borderId="11" xfId="0" applyFont="1" applyBorder="1" applyAlignment="1">
      <alignment horizontal="left" wrapText="1"/>
    </xf>
    <xf numFmtId="0" fontId="17" fillId="0" borderId="12" xfId="0" applyFont="1" applyBorder="1" applyAlignment="1">
      <alignment horizontal="left"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22" fillId="5" borderId="10" xfId="0" applyFont="1" applyFill="1" applyBorder="1" applyAlignment="1">
      <alignment horizontal="left"/>
    </xf>
    <xf numFmtId="0" fontId="22" fillId="5" borderId="11" xfId="0" applyFont="1" applyFill="1" applyBorder="1" applyAlignment="1">
      <alignment horizontal="left"/>
    </xf>
    <xf numFmtId="0" fontId="22" fillId="5" borderId="12" xfId="0" applyFont="1" applyFill="1" applyBorder="1" applyAlignment="1">
      <alignment horizontal="left"/>
    </xf>
    <xf numFmtId="0" fontId="19" fillId="0" borderId="1" xfId="0" applyFont="1" applyBorder="1" applyAlignment="1">
      <alignment vertical="center" wrapText="1"/>
    </xf>
    <xf numFmtId="0" fontId="5" fillId="0" borderId="1" xfId="0" applyFont="1" applyBorder="1" applyAlignment="1">
      <alignment horizontal="right" vertical="center"/>
    </xf>
    <xf numFmtId="0" fontId="6" fillId="0" borderId="1" xfId="0" applyFont="1" applyBorder="1"/>
    <xf numFmtId="0" fontId="8" fillId="9" borderId="14" xfId="0" applyFont="1" applyFill="1" applyBorder="1" applyAlignment="1">
      <alignment horizontal="center" vertical="center" wrapText="1"/>
    </xf>
    <xf numFmtId="0" fontId="6" fillId="8" borderId="14" xfId="0" applyFont="1" applyFill="1" applyBorder="1"/>
    <xf numFmtId="0" fontId="5" fillId="0" borderId="1" xfId="0" applyFont="1" applyBorder="1" applyAlignment="1">
      <alignment horizontal="center"/>
    </xf>
    <xf numFmtId="0" fontId="0" fillId="0" borderId="0" xfId="0"/>
    <xf numFmtId="0" fontId="1" fillId="0" borderId="1" xfId="0" applyFont="1" applyBorder="1" applyAlignment="1">
      <alignment horizontal="right" vertical="center"/>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19" fillId="0" borderId="5" xfId="0" applyFont="1" applyBorder="1" applyAlignment="1">
      <alignment horizontal="right" vertical="center" wrapText="1"/>
    </xf>
    <xf numFmtId="0" fontId="17" fillId="0" borderId="5" xfId="0" applyFont="1" applyBorder="1"/>
    <xf numFmtId="0" fontId="19" fillId="0" borderId="1" xfId="0" applyFont="1" applyBorder="1" applyAlignment="1">
      <alignment horizontal="center" vertical="center" wrapText="1"/>
    </xf>
    <xf numFmtId="0" fontId="18" fillId="2" borderId="7" xfId="0" applyFont="1" applyFill="1" applyBorder="1" applyAlignment="1">
      <alignment horizontal="left" vertical="center" wrapText="1"/>
    </xf>
    <xf numFmtId="0" fontId="18" fillId="7" borderId="1" xfId="0" applyFont="1" applyFill="1" applyBorder="1" applyAlignment="1">
      <alignment horizontal="center" vertical="center"/>
    </xf>
    <xf numFmtId="0" fontId="17" fillId="7" borderId="0" xfId="0" applyFont="1" applyFill="1"/>
    <xf numFmtId="0" fontId="19" fillId="0" borderId="1" xfId="0" applyFont="1" applyBorder="1" applyAlignment="1">
      <alignment horizontal="center" wrapText="1"/>
    </xf>
  </cellXfs>
  <cellStyles count="3">
    <cellStyle name="Currency" xfId="2" builtinId="4"/>
    <cellStyle name="Normal" xfId="0" builtinId="0"/>
    <cellStyle name="Percent" xfId="1" builtinId="5"/>
  </cellStyles>
  <dxfs count="0"/>
  <tableStyles count="0" defaultTableStyle="TableStyleMedium9" defaultPivotStyle="PivotStyleMedium4"/>
  <colors>
    <mruColors>
      <color rgb="FFCCCC00"/>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
  <sheetViews>
    <sheetView tabSelected="1" topLeftCell="A7" workbookViewId="0">
      <selection activeCell="N4" sqref="N4"/>
    </sheetView>
  </sheetViews>
  <sheetFormatPr defaultColWidth="17.21875" defaultRowHeight="15" customHeight="1" x14ac:dyDescent="0.25"/>
  <cols>
    <col min="1" max="1" width="27.77734375" customWidth="1"/>
    <col min="2" max="4" width="12.5546875" customWidth="1"/>
    <col min="5" max="6" width="0.21875" customWidth="1"/>
    <col min="7" max="7" width="9.21875" hidden="1" customWidth="1"/>
  </cols>
  <sheetData>
    <row r="1" spans="1:7" ht="30.75" customHeight="1" x14ac:dyDescent="0.25">
      <c r="A1" s="119" t="s">
        <v>81</v>
      </c>
      <c r="B1" s="120"/>
      <c r="C1" s="120"/>
      <c r="D1" s="120"/>
      <c r="E1" s="120"/>
      <c r="F1" s="10"/>
      <c r="G1" s="10"/>
    </row>
    <row r="2" spans="1:7" ht="66" customHeight="1" x14ac:dyDescent="0.25">
      <c r="A2" s="116" t="s">
        <v>92</v>
      </c>
      <c r="B2" s="117"/>
      <c r="C2" s="117"/>
      <c r="D2" s="117"/>
      <c r="E2" s="118"/>
      <c r="F2" s="10"/>
      <c r="G2" s="10"/>
    </row>
    <row r="3" spans="1:7" ht="6.75" customHeight="1" x14ac:dyDescent="0.25">
      <c r="A3" s="10"/>
      <c r="B3" s="13"/>
      <c r="C3" s="13"/>
      <c r="D3" s="13"/>
      <c r="E3" s="13"/>
      <c r="F3" s="10"/>
      <c r="G3" s="10"/>
    </row>
    <row r="4" spans="1:7" ht="85.5" customHeight="1" x14ac:dyDescent="0.25">
      <c r="A4" s="116" t="s">
        <v>82</v>
      </c>
      <c r="B4" s="117"/>
      <c r="C4" s="117"/>
      <c r="D4" s="117"/>
      <c r="E4" s="118"/>
      <c r="F4" s="10"/>
      <c r="G4" s="10"/>
    </row>
    <row r="5" spans="1:7" ht="6" customHeight="1" x14ac:dyDescent="0.25">
      <c r="A5" s="10"/>
      <c r="B5" s="13"/>
      <c r="C5" s="13"/>
      <c r="D5" s="13"/>
      <c r="E5" s="13"/>
      <c r="F5" s="10"/>
      <c r="G5" s="10"/>
    </row>
    <row r="6" spans="1:7" ht="47.25" customHeight="1" x14ac:dyDescent="0.25">
      <c r="A6" s="121" t="s">
        <v>85</v>
      </c>
      <c r="B6" s="117"/>
      <c r="C6" s="117"/>
      <c r="D6" s="117"/>
      <c r="E6" s="118"/>
      <c r="F6" s="116"/>
      <c r="G6" s="117"/>
    </row>
    <row r="7" spans="1:7" ht="6" customHeight="1" x14ac:dyDescent="0.25">
      <c r="A7" s="15"/>
      <c r="B7" s="15"/>
      <c r="C7" s="15"/>
      <c r="D7" s="15"/>
      <c r="E7" s="15"/>
      <c r="F7" s="15"/>
      <c r="G7" s="10"/>
    </row>
    <row r="8" spans="1:7" ht="51.75" customHeight="1" x14ac:dyDescent="0.25">
      <c r="A8" s="116" t="s">
        <v>86</v>
      </c>
      <c r="B8" s="117"/>
      <c r="C8" s="117"/>
      <c r="D8" s="117"/>
      <c r="E8" s="118"/>
      <c r="F8" s="10"/>
      <c r="G8" s="10"/>
    </row>
    <row r="9" spans="1:7" ht="6" customHeight="1" x14ac:dyDescent="0.25">
      <c r="A9" s="10"/>
      <c r="B9" s="13"/>
      <c r="C9" s="13"/>
      <c r="D9" s="13"/>
      <c r="E9" s="13"/>
      <c r="F9" s="10"/>
      <c r="G9" s="10"/>
    </row>
    <row r="10" spans="1:7" ht="41.25" customHeight="1" x14ac:dyDescent="0.25">
      <c r="A10" s="116" t="s">
        <v>99</v>
      </c>
      <c r="B10" s="117"/>
      <c r="C10" s="117"/>
      <c r="D10" s="117"/>
      <c r="E10" s="118"/>
      <c r="F10" s="10"/>
      <c r="G10" s="10"/>
    </row>
    <row r="11" spans="1:7" ht="6.75" customHeight="1" x14ac:dyDescent="0.25">
      <c r="A11" s="10"/>
      <c r="B11" s="13"/>
      <c r="C11" s="13"/>
      <c r="D11" s="13"/>
      <c r="E11" s="13"/>
      <c r="F11" s="10"/>
      <c r="G11" s="10"/>
    </row>
    <row r="12" spans="1:7" ht="36" customHeight="1" x14ac:dyDescent="0.25">
      <c r="A12" s="121" t="s">
        <v>93</v>
      </c>
      <c r="B12" s="117"/>
      <c r="C12" s="117"/>
      <c r="D12" s="117"/>
      <c r="E12" s="118"/>
      <c r="F12" s="10"/>
      <c r="G12" s="10"/>
    </row>
    <row r="13" spans="1:7" ht="5.25" customHeight="1" x14ac:dyDescent="0.25">
      <c r="A13" s="10"/>
      <c r="B13" s="13"/>
      <c r="C13" s="13"/>
      <c r="D13" s="13"/>
      <c r="E13" s="13"/>
      <c r="F13" s="10"/>
      <c r="G13" s="10"/>
    </row>
    <row r="14" spans="1:7" ht="59.25" customHeight="1" x14ac:dyDescent="0.25">
      <c r="A14" s="121" t="s">
        <v>89</v>
      </c>
      <c r="B14" s="117"/>
      <c r="C14" s="117"/>
      <c r="D14" s="117"/>
      <c r="E14" s="118"/>
      <c r="F14" s="10"/>
      <c r="G14" s="10"/>
    </row>
    <row r="15" spans="1:7" ht="6.75" customHeight="1" x14ac:dyDescent="0.25">
      <c r="A15" s="10"/>
      <c r="B15" s="13"/>
      <c r="C15" s="13"/>
      <c r="D15" s="13"/>
      <c r="E15" s="13"/>
      <c r="F15" s="10"/>
      <c r="G15" s="10"/>
    </row>
    <row r="16" spans="1:7" ht="56.25" customHeight="1" x14ac:dyDescent="0.25">
      <c r="A16" s="122" t="s">
        <v>88</v>
      </c>
      <c r="B16" s="122"/>
      <c r="C16" s="122"/>
      <c r="D16" s="122"/>
      <c r="F16" s="10"/>
      <c r="G16" s="10"/>
    </row>
    <row r="17" spans="1:7" ht="8.25" customHeight="1" x14ac:dyDescent="0.25">
      <c r="A17" s="10"/>
      <c r="B17" s="13"/>
      <c r="C17" s="13"/>
      <c r="D17" s="13"/>
      <c r="E17" s="13"/>
      <c r="F17" s="10"/>
      <c r="G17" s="10"/>
    </row>
    <row r="18" spans="1:7" ht="8.25" customHeight="1" x14ac:dyDescent="0.25">
      <c r="A18" s="4"/>
      <c r="B18" s="4"/>
      <c r="C18" s="4"/>
      <c r="D18" s="4"/>
      <c r="E18" s="4"/>
      <c r="F18" s="10"/>
      <c r="G18" s="10"/>
    </row>
    <row r="19" spans="1:7" ht="41.25" customHeight="1" x14ac:dyDescent="0.25">
      <c r="A19" s="123" t="s">
        <v>87</v>
      </c>
      <c r="B19" s="124"/>
      <c r="C19" s="124"/>
      <c r="D19" s="125"/>
      <c r="F19" s="10"/>
      <c r="G19" s="10"/>
    </row>
    <row r="20" spans="1:7" ht="29.25" customHeight="1" x14ac:dyDescent="0.25">
      <c r="A20" s="113" t="s">
        <v>90</v>
      </c>
      <c r="B20" s="114"/>
      <c r="C20" s="114"/>
      <c r="D20" s="115"/>
    </row>
  </sheetData>
  <mergeCells count="12">
    <mergeCell ref="F6:G6"/>
    <mergeCell ref="A14:E14"/>
    <mergeCell ref="A12:E12"/>
    <mergeCell ref="A16:D16"/>
    <mergeCell ref="A19:D19"/>
    <mergeCell ref="A20:D20"/>
    <mergeCell ref="A4:E4"/>
    <mergeCell ref="A1:E1"/>
    <mergeCell ref="A2:E2"/>
    <mergeCell ref="A8:E8"/>
    <mergeCell ref="A10:E10"/>
    <mergeCell ref="A6:E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3"/>
  <sheetViews>
    <sheetView topLeftCell="A7" workbookViewId="0">
      <selection activeCell="E11" sqref="E11"/>
    </sheetView>
  </sheetViews>
  <sheetFormatPr defaultColWidth="17.21875" defaultRowHeight="15" customHeight="1" x14ac:dyDescent="0.35"/>
  <cols>
    <col min="1" max="1" width="4.44140625" style="40" customWidth="1"/>
    <col min="2" max="2" width="41" style="40" customWidth="1"/>
    <col min="3" max="3" width="28.88671875" style="40" customWidth="1"/>
    <col min="4" max="4" width="18.44140625" style="40" customWidth="1"/>
    <col min="5" max="6" width="9.21875" style="40" customWidth="1"/>
    <col min="7" max="16384" width="17.21875" style="40"/>
  </cols>
  <sheetData>
    <row r="1" spans="1:6" ht="21" customHeight="1" x14ac:dyDescent="0.35">
      <c r="A1" s="128" t="s">
        <v>80</v>
      </c>
      <c r="B1" s="129"/>
      <c r="C1" s="129"/>
      <c r="D1" s="129"/>
      <c r="E1" s="23"/>
      <c r="F1" s="23"/>
    </row>
    <row r="2" spans="1:6" ht="19.5" customHeight="1" x14ac:dyDescent="0.35">
      <c r="A2" s="23"/>
      <c r="B2" s="86"/>
      <c r="C2" s="25"/>
      <c r="D2" s="72"/>
      <c r="E2" s="23"/>
      <c r="F2" s="23"/>
    </row>
    <row r="3" spans="1:6" ht="19.5" customHeight="1" x14ac:dyDescent="0.35">
      <c r="A3" s="24"/>
      <c r="B3" s="25"/>
      <c r="C3" s="25"/>
      <c r="D3" s="72"/>
      <c r="E3" s="23"/>
      <c r="F3" s="23"/>
    </row>
    <row r="4" spans="1:6" ht="19.5" customHeight="1" x14ac:dyDescent="0.35">
      <c r="A4" s="130" t="s">
        <v>21</v>
      </c>
      <c r="B4" s="129"/>
      <c r="C4" s="129"/>
      <c r="D4" s="129"/>
      <c r="E4" s="23"/>
      <c r="F4" s="23"/>
    </row>
    <row r="5" spans="1:6" ht="9.75" customHeight="1" x14ac:dyDescent="0.35">
      <c r="A5" s="24"/>
      <c r="B5" s="25"/>
      <c r="C5" s="25"/>
      <c r="D5" s="72"/>
      <c r="E5" s="23"/>
      <c r="F5" s="23"/>
    </row>
    <row r="6" spans="1:6" ht="34.950000000000003" customHeight="1" x14ac:dyDescent="0.4">
      <c r="A6" s="41"/>
      <c r="B6" s="28" t="s">
        <v>22</v>
      </c>
      <c r="C6" s="28"/>
      <c r="D6" s="30" t="s">
        <v>20</v>
      </c>
      <c r="E6" s="41"/>
      <c r="F6" s="41"/>
    </row>
    <row r="7" spans="1:6" ht="34.950000000000003" customHeight="1" x14ac:dyDescent="0.35">
      <c r="A7" s="24"/>
      <c r="B7" s="25"/>
      <c r="C7" s="25"/>
      <c r="D7" s="72"/>
      <c r="E7" s="23"/>
      <c r="F7" s="23"/>
    </row>
    <row r="8" spans="1:6" ht="34.950000000000003" customHeight="1" x14ac:dyDescent="0.35">
      <c r="A8" s="31">
        <v>1</v>
      </c>
      <c r="B8" s="126" t="s">
        <v>23</v>
      </c>
      <c r="C8" s="127"/>
      <c r="D8" s="87">
        <f>'Leasing '!E14</f>
        <v>0</v>
      </c>
      <c r="E8" s="23"/>
      <c r="F8" s="23"/>
    </row>
    <row r="9" spans="1:6" ht="34.950000000000003" customHeight="1" x14ac:dyDescent="0.35">
      <c r="A9" s="31">
        <v>2</v>
      </c>
      <c r="B9" s="126" t="s">
        <v>64</v>
      </c>
      <c r="C9" s="127"/>
      <c r="D9" s="87">
        <f>'Leasing '!D24</f>
        <v>0</v>
      </c>
      <c r="E9" s="23"/>
      <c r="F9" s="23"/>
    </row>
    <row r="10" spans="1:6" ht="34.950000000000003" customHeight="1" x14ac:dyDescent="0.35">
      <c r="A10" s="31">
        <v>3</v>
      </c>
      <c r="B10" s="126" t="s">
        <v>91</v>
      </c>
      <c r="C10" s="127"/>
      <c r="D10" s="87">
        <f>'Rental Assistance'!E14</f>
        <v>0</v>
      </c>
      <c r="E10" s="23"/>
      <c r="F10" s="23"/>
    </row>
    <row r="11" spans="1:6" ht="34.950000000000003" customHeight="1" x14ac:dyDescent="0.35">
      <c r="A11" s="31">
        <v>5</v>
      </c>
      <c r="B11" s="126" t="s">
        <v>67</v>
      </c>
      <c r="C11" s="127"/>
      <c r="D11" s="87">
        <f>'Supportive Services'!D25</f>
        <v>0</v>
      </c>
      <c r="E11" s="23"/>
      <c r="F11" s="23"/>
    </row>
    <row r="12" spans="1:6" ht="34.950000000000003" customHeight="1" x14ac:dyDescent="0.35">
      <c r="A12" s="31">
        <v>6</v>
      </c>
      <c r="B12" s="126" t="s">
        <v>68</v>
      </c>
      <c r="C12" s="127"/>
      <c r="D12" s="87">
        <f>Operating!D16</f>
        <v>0</v>
      </c>
      <c r="E12" s="23"/>
      <c r="F12" s="23"/>
    </row>
    <row r="13" spans="1:6" ht="34.950000000000003" customHeight="1" x14ac:dyDescent="0.35">
      <c r="A13" s="31">
        <v>7</v>
      </c>
      <c r="B13" s="126" t="s">
        <v>69</v>
      </c>
      <c r="C13" s="127"/>
      <c r="D13" s="87">
        <f>HMIS!D15</f>
        <v>0</v>
      </c>
      <c r="E13" s="23"/>
      <c r="F13" s="23"/>
    </row>
    <row r="14" spans="1:6" ht="34.950000000000003" customHeight="1" x14ac:dyDescent="0.35">
      <c r="A14" s="31">
        <v>8</v>
      </c>
      <c r="B14" s="126" t="s">
        <v>83</v>
      </c>
      <c r="C14" s="127"/>
      <c r="D14" s="87">
        <f>SUM(D8:D13)</f>
        <v>0</v>
      </c>
      <c r="E14" s="23"/>
      <c r="F14" s="23"/>
    </row>
    <row r="15" spans="1:6" ht="34.950000000000003" customHeight="1" x14ac:dyDescent="0.35">
      <c r="A15" s="31">
        <v>9</v>
      </c>
      <c r="B15" s="126" t="s">
        <v>101</v>
      </c>
      <c r="C15" s="127"/>
      <c r="D15" s="88"/>
      <c r="E15" s="23"/>
      <c r="F15" s="23"/>
    </row>
    <row r="16" spans="1:6" ht="34.950000000000003" customHeight="1" x14ac:dyDescent="0.35">
      <c r="A16" s="31">
        <v>10</v>
      </c>
      <c r="B16" s="126" t="s">
        <v>84</v>
      </c>
      <c r="C16" s="127"/>
      <c r="D16" s="87">
        <f>SUM(D14:D15)</f>
        <v>0</v>
      </c>
      <c r="E16" s="23"/>
      <c r="F16" s="23"/>
    </row>
    <row r="17" spans="1:6" ht="34.950000000000003" customHeight="1" x14ac:dyDescent="0.35">
      <c r="A17" s="31">
        <v>11</v>
      </c>
      <c r="B17" s="126" t="s">
        <v>76</v>
      </c>
      <c r="C17" s="127"/>
      <c r="D17" s="87">
        <f>Match!D12</f>
        <v>0</v>
      </c>
      <c r="E17" s="23"/>
      <c r="F17" s="23"/>
    </row>
    <row r="18" spans="1:6" ht="34.950000000000003" customHeight="1" x14ac:dyDescent="0.35">
      <c r="A18" s="31">
        <v>12</v>
      </c>
      <c r="B18" s="126" t="s">
        <v>77</v>
      </c>
      <c r="C18" s="127"/>
      <c r="D18" s="87">
        <f>Match!D24</f>
        <v>0</v>
      </c>
      <c r="E18" s="23"/>
      <c r="F18" s="23"/>
    </row>
    <row r="19" spans="1:6" ht="34.950000000000003" customHeight="1" x14ac:dyDescent="0.35">
      <c r="A19" s="31">
        <v>13</v>
      </c>
      <c r="B19" s="126" t="s">
        <v>78</v>
      </c>
      <c r="C19" s="127"/>
      <c r="D19" s="87">
        <f>SUM(D17:D18)</f>
        <v>0</v>
      </c>
      <c r="E19" s="23"/>
      <c r="F19" s="23"/>
    </row>
    <row r="20" spans="1:6" ht="34.950000000000003" customHeight="1" x14ac:dyDescent="0.35">
      <c r="A20" s="89"/>
      <c r="B20" s="90" t="s">
        <v>108</v>
      </c>
      <c r="C20" s="91" t="e">
        <f>(D17+D18)/(D16-(D8+D9))</f>
        <v>#DIV/0!</v>
      </c>
      <c r="D20" s="92"/>
      <c r="E20" s="23"/>
      <c r="F20" s="23"/>
    </row>
    <row r="21" spans="1:6" ht="34.950000000000003" customHeight="1" x14ac:dyDescent="0.35">
      <c r="A21" s="31">
        <v>14</v>
      </c>
      <c r="B21" s="126" t="s">
        <v>79</v>
      </c>
      <c r="C21" s="127"/>
      <c r="D21" s="87">
        <f>D16+D19</f>
        <v>0</v>
      </c>
      <c r="E21" s="23"/>
      <c r="F21" s="23"/>
    </row>
    <row r="23" spans="1:6" ht="15" customHeight="1" x14ac:dyDescent="0.4">
      <c r="B23" s="93" t="s">
        <v>100</v>
      </c>
      <c r="C23" s="93"/>
      <c r="D23" s="93"/>
      <c r="E23" s="93"/>
    </row>
  </sheetData>
  <mergeCells count="15">
    <mergeCell ref="B19:C19"/>
    <mergeCell ref="B21:C21"/>
    <mergeCell ref="B11:C11"/>
    <mergeCell ref="A1:D1"/>
    <mergeCell ref="A4:D4"/>
    <mergeCell ref="B8:C8"/>
    <mergeCell ref="B18:C18"/>
    <mergeCell ref="B17:C17"/>
    <mergeCell ref="B16:C16"/>
    <mergeCell ref="B12:C12"/>
    <mergeCell ref="B13:C13"/>
    <mergeCell ref="B10:C10"/>
    <mergeCell ref="B9:C9"/>
    <mergeCell ref="B15:C15"/>
    <mergeCell ref="B14:C14"/>
  </mergeCells>
  <pageMargins left="0.7" right="0.7" top="0.75" bottom="0.75" header="0.3" footer="0.3"/>
  <pageSetup scale="67" fitToHeight="0" orientation="portrait" r:id="rId1"/>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7"/>
  <sheetViews>
    <sheetView topLeftCell="A11" workbookViewId="0">
      <selection activeCell="D24" sqref="D24"/>
    </sheetView>
  </sheetViews>
  <sheetFormatPr defaultColWidth="17.21875" defaultRowHeight="15" customHeight="1" x14ac:dyDescent="0.35"/>
  <cols>
    <col min="1" max="1" width="4.44140625" style="40" customWidth="1"/>
    <col min="2" max="2" width="53" style="40" customWidth="1"/>
    <col min="3" max="3" width="113.33203125" style="40" customWidth="1"/>
    <col min="4" max="4" width="17.21875" style="40" customWidth="1"/>
    <col min="5" max="6" width="9.21875" style="40" customWidth="1"/>
    <col min="7" max="16384" width="17.21875" style="40"/>
  </cols>
  <sheetData>
    <row r="1" spans="1:6" ht="19.5" customHeight="1" x14ac:dyDescent="0.35">
      <c r="A1" s="131" t="s">
        <v>0</v>
      </c>
      <c r="B1" s="129"/>
      <c r="C1" s="21"/>
      <c r="D1" s="22"/>
      <c r="E1" s="23"/>
      <c r="F1" s="23"/>
    </row>
    <row r="2" spans="1:6" ht="13.5" customHeight="1" x14ac:dyDescent="0.35">
      <c r="A2" s="24"/>
      <c r="B2" s="25"/>
      <c r="C2" s="26"/>
      <c r="D2" s="22"/>
      <c r="E2" s="23"/>
      <c r="F2" s="23"/>
    </row>
    <row r="3" spans="1:6" ht="19.5" customHeight="1" x14ac:dyDescent="0.35">
      <c r="A3" s="27"/>
      <c r="B3" s="25" t="s">
        <v>1</v>
      </c>
      <c r="C3" s="26"/>
      <c r="D3" s="22"/>
      <c r="E3" s="23"/>
      <c r="F3" s="23"/>
    </row>
    <row r="4" spans="1:6" ht="19.5" customHeight="1" x14ac:dyDescent="0.35">
      <c r="A4" s="24"/>
      <c r="B4" s="25"/>
      <c r="C4" s="26"/>
      <c r="D4" s="22"/>
      <c r="E4" s="23"/>
      <c r="F4" s="23"/>
    </row>
    <row r="5" spans="1:6" ht="19.5" customHeight="1" x14ac:dyDescent="0.35">
      <c r="A5" s="130" t="s">
        <v>31</v>
      </c>
      <c r="B5" s="129"/>
      <c r="C5" s="129"/>
      <c r="D5" s="129"/>
      <c r="E5" s="23"/>
      <c r="F5" s="23"/>
    </row>
    <row r="6" spans="1:6" ht="9.75" customHeight="1" x14ac:dyDescent="0.35">
      <c r="A6" s="24"/>
      <c r="B6" s="25"/>
      <c r="C6" s="26"/>
      <c r="D6" s="22"/>
      <c r="E6" s="23"/>
      <c r="F6" s="23"/>
    </row>
    <row r="7" spans="1:6" ht="34.950000000000003" customHeight="1" x14ac:dyDescent="0.4">
      <c r="A7" s="41"/>
      <c r="B7" s="28" t="s">
        <v>13</v>
      </c>
      <c r="C7" s="29" t="s">
        <v>32</v>
      </c>
      <c r="D7" s="30" t="s">
        <v>15</v>
      </c>
      <c r="E7" s="41"/>
      <c r="F7" s="41"/>
    </row>
    <row r="8" spans="1:6" ht="34.950000000000003" customHeight="1" x14ac:dyDescent="0.35">
      <c r="A8" s="31">
        <v>1</v>
      </c>
      <c r="B8" s="32" t="s">
        <v>33</v>
      </c>
      <c r="C8" s="78"/>
      <c r="D8" s="79"/>
      <c r="E8" s="23"/>
      <c r="F8" s="23"/>
    </row>
    <row r="9" spans="1:6" ht="34.950000000000003" customHeight="1" x14ac:dyDescent="0.35">
      <c r="A9" s="31">
        <v>2</v>
      </c>
      <c r="B9" s="32" t="s">
        <v>34</v>
      </c>
      <c r="C9" s="78"/>
      <c r="D9" s="79"/>
      <c r="E9" s="23"/>
      <c r="F9" s="23"/>
    </row>
    <row r="10" spans="1:6" ht="34.950000000000003" customHeight="1" x14ac:dyDescent="0.35">
      <c r="A10" s="31">
        <v>3</v>
      </c>
      <c r="B10" s="32" t="s">
        <v>35</v>
      </c>
      <c r="C10" s="78"/>
      <c r="D10" s="79"/>
      <c r="E10" s="23"/>
      <c r="F10" s="23"/>
    </row>
    <row r="11" spans="1:6" ht="34.950000000000003" customHeight="1" x14ac:dyDescent="0.35">
      <c r="A11" s="31">
        <v>4</v>
      </c>
      <c r="B11" s="32" t="s">
        <v>36</v>
      </c>
      <c r="C11" s="78"/>
      <c r="D11" s="79"/>
      <c r="E11" s="23"/>
      <c r="F11" s="23"/>
    </row>
    <row r="12" spans="1:6" ht="34.950000000000003" customHeight="1" x14ac:dyDescent="0.35">
      <c r="A12" s="31">
        <v>5</v>
      </c>
      <c r="B12" s="32" t="s">
        <v>37</v>
      </c>
      <c r="C12" s="78"/>
      <c r="D12" s="79"/>
      <c r="E12" s="23"/>
      <c r="F12" s="23"/>
    </row>
    <row r="13" spans="1:6" ht="34.950000000000003" customHeight="1" x14ac:dyDescent="0.35">
      <c r="A13" s="31">
        <v>6</v>
      </c>
      <c r="B13" s="32" t="s">
        <v>38</v>
      </c>
      <c r="C13" s="78"/>
      <c r="D13" s="79"/>
      <c r="E13" s="23"/>
      <c r="F13" s="23"/>
    </row>
    <row r="14" spans="1:6" ht="34.950000000000003" customHeight="1" x14ac:dyDescent="0.35">
      <c r="A14" s="31">
        <v>7</v>
      </c>
      <c r="B14" s="32" t="s">
        <v>39</v>
      </c>
      <c r="C14" s="78"/>
      <c r="D14" s="79"/>
      <c r="E14" s="23"/>
      <c r="F14" s="23"/>
    </row>
    <row r="15" spans="1:6" ht="34.950000000000003" customHeight="1" x14ac:dyDescent="0.35">
      <c r="A15" s="31">
        <v>8</v>
      </c>
      <c r="B15" s="32" t="s">
        <v>40</v>
      </c>
      <c r="C15" s="78"/>
      <c r="D15" s="79"/>
      <c r="E15" s="23"/>
      <c r="F15" s="23"/>
    </row>
    <row r="16" spans="1:6" ht="34.950000000000003" customHeight="1" x14ac:dyDescent="0.35">
      <c r="A16" s="31">
        <v>9</v>
      </c>
      <c r="B16" s="32" t="s">
        <v>41</v>
      </c>
      <c r="C16" s="78"/>
      <c r="D16" s="79"/>
      <c r="E16" s="23"/>
      <c r="F16" s="23"/>
    </row>
    <row r="17" spans="1:6" ht="34.950000000000003" customHeight="1" x14ac:dyDescent="0.35">
      <c r="A17" s="31">
        <v>10</v>
      </c>
      <c r="B17" s="32" t="s">
        <v>42</v>
      </c>
      <c r="C17" s="78"/>
      <c r="D17" s="79"/>
      <c r="E17" s="23"/>
      <c r="F17" s="23"/>
    </row>
    <row r="18" spans="1:6" ht="34.950000000000003" customHeight="1" x14ac:dyDescent="0.35">
      <c r="A18" s="31">
        <v>11</v>
      </c>
      <c r="B18" s="32" t="s">
        <v>43</v>
      </c>
      <c r="C18" s="78"/>
      <c r="D18" s="79"/>
      <c r="E18" s="23"/>
      <c r="F18" s="23"/>
    </row>
    <row r="19" spans="1:6" ht="34.950000000000003" customHeight="1" x14ac:dyDescent="0.35">
      <c r="A19" s="31">
        <v>12</v>
      </c>
      <c r="B19" s="32" t="s">
        <v>44</v>
      </c>
      <c r="C19" s="78"/>
      <c r="D19" s="79"/>
      <c r="E19" s="23"/>
      <c r="F19" s="23"/>
    </row>
    <row r="20" spans="1:6" ht="34.950000000000003" customHeight="1" x14ac:dyDescent="0.35">
      <c r="A20" s="31">
        <v>13</v>
      </c>
      <c r="B20" s="32" t="s">
        <v>45</v>
      </c>
      <c r="C20" s="78"/>
      <c r="D20" s="79"/>
      <c r="E20" s="23"/>
      <c r="F20" s="23"/>
    </row>
    <row r="21" spans="1:6" ht="34.950000000000003" customHeight="1" x14ac:dyDescent="0.35">
      <c r="A21" s="31">
        <v>14</v>
      </c>
      <c r="B21" s="32" t="s">
        <v>46</v>
      </c>
      <c r="C21" s="78"/>
      <c r="D21" s="79"/>
      <c r="E21" s="23"/>
      <c r="F21" s="23"/>
    </row>
    <row r="22" spans="1:6" ht="34.950000000000003" customHeight="1" x14ac:dyDescent="0.35">
      <c r="A22" s="31">
        <v>15</v>
      </c>
      <c r="B22" s="32" t="s">
        <v>47</v>
      </c>
      <c r="C22" s="78"/>
      <c r="D22" s="79"/>
      <c r="E22" s="23"/>
      <c r="F22" s="23"/>
    </row>
    <row r="23" spans="1:6" ht="34.950000000000003" customHeight="1" x14ac:dyDescent="0.4">
      <c r="A23" s="80">
        <v>16</v>
      </c>
      <c r="B23" s="32" t="s">
        <v>63</v>
      </c>
      <c r="C23" s="78"/>
      <c r="D23" s="79"/>
      <c r="E23" s="81"/>
      <c r="F23" s="81"/>
    </row>
    <row r="24" spans="1:6" ht="34.950000000000003" customHeight="1" x14ac:dyDescent="0.35">
      <c r="A24" s="31">
        <v>17</v>
      </c>
      <c r="B24" s="32" t="s">
        <v>65</v>
      </c>
      <c r="C24" s="78"/>
      <c r="D24" s="79"/>
      <c r="E24" s="23"/>
      <c r="F24" s="23"/>
    </row>
    <row r="25" spans="1:6" ht="34.950000000000003" customHeight="1" x14ac:dyDescent="0.35">
      <c r="A25" s="35"/>
      <c r="B25" s="36"/>
      <c r="C25" s="37" t="s">
        <v>66</v>
      </c>
      <c r="D25" s="38">
        <f>SUM(D8:D24)</f>
        <v>0</v>
      </c>
      <c r="E25" s="23"/>
      <c r="F25" s="23"/>
    </row>
    <row r="27" spans="1:6" ht="15" customHeight="1" x14ac:dyDescent="0.35">
      <c r="B27" s="82" t="s">
        <v>102</v>
      </c>
    </row>
  </sheetData>
  <mergeCells count="2">
    <mergeCell ref="A1:B1"/>
    <mergeCell ref="A5:D5"/>
  </mergeCells>
  <pageMargins left="0.7" right="0.7" top="0.75" bottom="0.75" header="0.3" footer="0.3"/>
  <pageSetup scale="60" fitToHeight="0" orientation="landscape" r:id="rId1"/>
  <rowBreaks count="1" manualBreakCount="1">
    <brk id="25" max="16383" man="1"/>
  </rowBreaks>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1"/>
  <sheetViews>
    <sheetView topLeftCell="A5" workbookViewId="0">
      <selection activeCell="D11" sqref="D11"/>
    </sheetView>
  </sheetViews>
  <sheetFormatPr defaultColWidth="17.21875" defaultRowHeight="34.950000000000003" customHeight="1" x14ac:dyDescent="0.35"/>
  <cols>
    <col min="1" max="1" width="4.44140625" style="48" customWidth="1"/>
    <col min="2" max="2" width="41.5546875" style="48" customWidth="1"/>
    <col min="3" max="3" width="65.77734375" style="48" customWidth="1"/>
    <col min="4" max="4" width="14.77734375" style="48" customWidth="1"/>
    <col min="5" max="6" width="9.21875" style="48" customWidth="1"/>
    <col min="7" max="16384" width="17.21875" style="48"/>
  </cols>
  <sheetData>
    <row r="1" spans="1:6" ht="34.950000000000003" customHeight="1" x14ac:dyDescent="0.35">
      <c r="A1" s="132" t="s">
        <v>0</v>
      </c>
      <c r="B1" s="133"/>
      <c r="C1" s="63"/>
      <c r="D1" s="53"/>
      <c r="E1" s="54"/>
      <c r="F1" s="54"/>
    </row>
    <row r="2" spans="1:6" ht="34.950000000000003" customHeight="1" x14ac:dyDescent="0.35">
      <c r="A2" s="64"/>
      <c r="B2" s="51"/>
      <c r="C2" s="52"/>
      <c r="D2" s="53"/>
      <c r="E2" s="54"/>
      <c r="F2" s="54"/>
    </row>
    <row r="3" spans="1:6" ht="34.950000000000003" customHeight="1" x14ac:dyDescent="0.35">
      <c r="A3" s="50"/>
      <c r="B3" s="51" t="s">
        <v>1</v>
      </c>
      <c r="C3" s="52"/>
      <c r="D3" s="53"/>
      <c r="E3" s="54"/>
      <c r="F3" s="54"/>
    </row>
    <row r="4" spans="1:6" ht="34.950000000000003" customHeight="1" x14ac:dyDescent="0.35">
      <c r="A4" s="64"/>
      <c r="B4" s="51"/>
      <c r="C4" s="52"/>
      <c r="D4" s="53"/>
      <c r="E4" s="54"/>
      <c r="F4" s="54"/>
    </row>
    <row r="5" spans="1:6" ht="34.950000000000003" customHeight="1" x14ac:dyDescent="0.35">
      <c r="A5" s="134" t="s">
        <v>12</v>
      </c>
      <c r="B5" s="133"/>
      <c r="C5" s="133"/>
      <c r="D5" s="133"/>
      <c r="E5" s="54"/>
      <c r="F5" s="54"/>
    </row>
    <row r="6" spans="1:6" ht="34.950000000000003" customHeight="1" x14ac:dyDescent="0.35">
      <c r="A6" s="64"/>
      <c r="B6" s="51"/>
      <c r="C6" s="52"/>
      <c r="D6" s="53"/>
      <c r="E6" s="54"/>
      <c r="F6" s="54"/>
    </row>
    <row r="7" spans="1:6" ht="34.950000000000003" customHeight="1" x14ac:dyDescent="0.4">
      <c r="A7" s="94"/>
      <c r="B7" s="95" t="s">
        <v>13</v>
      </c>
      <c r="C7" s="96" t="s">
        <v>14</v>
      </c>
      <c r="D7" s="97" t="s">
        <v>15</v>
      </c>
      <c r="E7" s="94"/>
      <c r="F7" s="94"/>
    </row>
    <row r="8" spans="1:6" ht="34.950000000000003" customHeight="1" x14ac:dyDescent="0.35">
      <c r="A8" s="64"/>
      <c r="B8" s="51"/>
      <c r="C8" s="52"/>
      <c r="D8" s="53"/>
      <c r="E8" s="54"/>
      <c r="F8" s="54"/>
    </row>
    <row r="9" spans="1:6" ht="34.950000000000003" customHeight="1" x14ac:dyDescent="0.35">
      <c r="A9" s="64">
        <v>1</v>
      </c>
      <c r="B9" s="51" t="s">
        <v>50</v>
      </c>
      <c r="C9" s="98"/>
      <c r="D9" s="99"/>
      <c r="E9" s="54"/>
      <c r="F9" s="54"/>
    </row>
    <row r="10" spans="1:6" ht="34.950000000000003" customHeight="1" x14ac:dyDescent="0.35">
      <c r="A10" s="64">
        <v>2</v>
      </c>
      <c r="B10" s="51" t="s">
        <v>54</v>
      </c>
      <c r="C10" s="98"/>
      <c r="D10" s="99"/>
      <c r="E10" s="54"/>
      <c r="F10" s="54"/>
    </row>
    <row r="11" spans="1:6" ht="34.950000000000003" customHeight="1" x14ac:dyDescent="0.35">
      <c r="A11" s="64">
        <v>3</v>
      </c>
      <c r="B11" s="51" t="s">
        <v>55</v>
      </c>
      <c r="C11" s="98"/>
      <c r="D11" s="99"/>
      <c r="E11" s="54"/>
      <c r="F11" s="54"/>
    </row>
    <row r="12" spans="1:6" ht="34.950000000000003" customHeight="1" x14ac:dyDescent="0.35">
      <c r="A12" s="64">
        <v>4</v>
      </c>
      <c r="B12" s="51" t="s">
        <v>56</v>
      </c>
      <c r="C12" s="98"/>
      <c r="D12" s="99"/>
      <c r="E12" s="54"/>
      <c r="F12" s="54"/>
    </row>
    <row r="13" spans="1:6" ht="34.950000000000003" customHeight="1" x14ac:dyDescent="0.35">
      <c r="A13" s="64">
        <v>5</v>
      </c>
      <c r="B13" s="51" t="s">
        <v>57</v>
      </c>
      <c r="C13" s="98"/>
      <c r="D13" s="99"/>
      <c r="E13" s="54"/>
      <c r="F13" s="54"/>
    </row>
    <row r="14" spans="1:6" ht="34.950000000000003" customHeight="1" x14ac:dyDescent="0.35">
      <c r="A14" s="64">
        <v>6</v>
      </c>
      <c r="B14" s="51" t="s">
        <v>58</v>
      </c>
      <c r="C14" s="98"/>
      <c r="D14" s="99"/>
      <c r="E14" s="54"/>
      <c r="F14" s="54"/>
    </row>
    <row r="15" spans="1:6" ht="34.950000000000003" customHeight="1" x14ac:dyDescent="0.35">
      <c r="A15" s="64">
        <v>7</v>
      </c>
      <c r="B15" s="51" t="s">
        <v>59</v>
      </c>
      <c r="C15" s="98"/>
      <c r="D15" s="99"/>
      <c r="E15" s="54"/>
      <c r="F15" s="54"/>
    </row>
    <row r="16" spans="1:6" ht="34.950000000000003" customHeight="1" x14ac:dyDescent="0.35">
      <c r="A16" s="64"/>
      <c r="B16" s="51"/>
      <c r="C16" s="100" t="s">
        <v>110</v>
      </c>
      <c r="D16" s="53">
        <f>SUM(D9:D15)</f>
        <v>0</v>
      </c>
      <c r="E16" s="54"/>
      <c r="F16" s="54"/>
    </row>
    <row r="17" spans="1:6" ht="34.950000000000003" customHeight="1" x14ac:dyDescent="0.35">
      <c r="A17" s="64"/>
      <c r="B17" s="51"/>
      <c r="C17" s="52"/>
      <c r="D17" s="53"/>
      <c r="E17" s="54"/>
      <c r="F17" s="54"/>
    </row>
    <row r="18" spans="1:6" ht="34.950000000000003" customHeight="1" x14ac:dyDescent="0.35">
      <c r="A18" s="64"/>
      <c r="B18" s="51"/>
      <c r="C18" s="52"/>
      <c r="D18" s="53"/>
      <c r="E18" s="54"/>
      <c r="F18" s="54"/>
    </row>
    <row r="19" spans="1:6" ht="34.950000000000003" customHeight="1" x14ac:dyDescent="0.35">
      <c r="A19" s="64"/>
      <c r="B19" s="51"/>
      <c r="C19" s="52"/>
      <c r="D19" s="53"/>
      <c r="E19" s="54"/>
      <c r="F19" s="54"/>
    </row>
    <row r="20" spans="1:6" ht="34.950000000000003" customHeight="1" x14ac:dyDescent="0.35">
      <c r="A20" s="64"/>
      <c r="B20" s="51"/>
      <c r="C20" s="52"/>
      <c r="D20" s="53"/>
      <c r="E20" s="54"/>
      <c r="F20" s="54"/>
    </row>
    <row r="21" spans="1:6" ht="34.950000000000003" customHeight="1" x14ac:dyDescent="0.35">
      <c r="B21" s="101" t="s">
        <v>102</v>
      </c>
    </row>
  </sheetData>
  <mergeCells count="2">
    <mergeCell ref="A1:B1"/>
    <mergeCell ref="A5:D5"/>
  </mergeCells>
  <pageMargins left="0.7" right="0.7" top="0.75" bottom="0.75" header="0.3" footer="0.3"/>
  <pageSetup scale="4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0"/>
  <sheetViews>
    <sheetView topLeftCell="A10" workbookViewId="0">
      <selection activeCell="H12" sqref="H12"/>
    </sheetView>
  </sheetViews>
  <sheetFormatPr defaultColWidth="17.21875" defaultRowHeight="34.950000000000003" customHeight="1" x14ac:dyDescent="0.35"/>
  <cols>
    <col min="1" max="1" width="4.44140625" style="40" customWidth="1"/>
    <col min="2" max="2" width="38.21875" style="40" customWidth="1"/>
    <col min="3" max="3" width="65.77734375" style="40" customWidth="1"/>
    <col min="4" max="4" width="14.77734375" style="40" customWidth="1"/>
    <col min="5" max="6" width="9.21875" style="40" customWidth="1"/>
    <col min="7" max="16384" width="17.21875" style="40"/>
  </cols>
  <sheetData>
    <row r="1" spans="1:6" ht="34.950000000000003" customHeight="1" x14ac:dyDescent="0.35">
      <c r="A1" s="135"/>
      <c r="B1" s="129"/>
      <c r="C1" s="21">
        <f>'Total Budget'!B2</f>
        <v>0</v>
      </c>
      <c r="D1" s="22"/>
      <c r="E1" s="23"/>
      <c r="F1" s="23"/>
    </row>
    <row r="2" spans="1:6" ht="34.950000000000003" customHeight="1" x14ac:dyDescent="0.35">
      <c r="A2" s="24"/>
      <c r="B2" s="25"/>
      <c r="C2" s="26"/>
      <c r="D2" s="22"/>
      <c r="E2" s="23"/>
      <c r="F2" s="23"/>
    </row>
    <row r="3" spans="1:6" ht="34.950000000000003" customHeight="1" x14ac:dyDescent="0.35">
      <c r="A3" s="27"/>
      <c r="B3" s="25" t="s">
        <v>1</v>
      </c>
      <c r="C3" s="26"/>
      <c r="D3" s="22"/>
      <c r="E3" s="23"/>
      <c r="F3" s="23"/>
    </row>
    <row r="4" spans="1:6" ht="34.950000000000003" customHeight="1" x14ac:dyDescent="0.35">
      <c r="A4" s="24"/>
      <c r="B4" s="25"/>
      <c r="C4" s="26"/>
      <c r="D4" s="22"/>
      <c r="E4" s="23"/>
      <c r="F4" s="23"/>
    </row>
    <row r="5" spans="1:6" ht="34.950000000000003" customHeight="1" x14ac:dyDescent="0.35">
      <c r="A5" s="130" t="s">
        <v>24</v>
      </c>
      <c r="B5" s="129"/>
      <c r="C5" s="129"/>
      <c r="D5" s="129"/>
      <c r="E5" s="23"/>
      <c r="F5" s="23"/>
    </row>
    <row r="6" spans="1:6" ht="34.950000000000003" customHeight="1" x14ac:dyDescent="0.35">
      <c r="A6" s="24"/>
      <c r="B6" s="25"/>
      <c r="C6" s="26"/>
      <c r="D6" s="22"/>
      <c r="E6" s="23"/>
      <c r="F6" s="23"/>
    </row>
    <row r="7" spans="1:6" ht="49.95" customHeight="1" x14ac:dyDescent="0.4">
      <c r="A7" s="41"/>
      <c r="B7" s="28" t="s">
        <v>13</v>
      </c>
      <c r="C7" s="29" t="s">
        <v>14</v>
      </c>
      <c r="D7" s="30" t="s">
        <v>15</v>
      </c>
      <c r="E7" s="41"/>
      <c r="F7" s="41"/>
    </row>
    <row r="8" spans="1:6" ht="49.95" customHeight="1" x14ac:dyDescent="0.35">
      <c r="A8" s="24"/>
      <c r="B8" s="25"/>
      <c r="C8" s="26"/>
      <c r="D8" s="22"/>
      <c r="E8" s="23"/>
      <c r="F8" s="23"/>
    </row>
    <row r="9" spans="1:6" ht="79.95" customHeight="1" x14ac:dyDescent="0.35">
      <c r="A9" s="31">
        <v>1</v>
      </c>
      <c r="B9" s="83" t="s">
        <v>25</v>
      </c>
      <c r="C9" s="33"/>
      <c r="D9" s="34"/>
      <c r="E9" s="23"/>
      <c r="F9" s="23"/>
    </row>
    <row r="10" spans="1:6" ht="64.95" customHeight="1" x14ac:dyDescent="0.35">
      <c r="A10" s="31">
        <v>2</v>
      </c>
      <c r="B10" s="83" t="s">
        <v>26</v>
      </c>
      <c r="C10" s="33"/>
      <c r="D10" s="34"/>
      <c r="E10" s="23"/>
      <c r="F10" s="23"/>
    </row>
    <row r="11" spans="1:6" ht="64.95" customHeight="1" x14ac:dyDescent="0.35">
      <c r="A11" s="31">
        <v>3</v>
      </c>
      <c r="B11" s="83" t="s">
        <v>27</v>
      </c>
      <c r="C11" s="33"/>
      <c r="D11" s="34"/>
      <c r="E11" s="23"/>
      <c r="F11" s="23"/>
    </row>
    <row r="12" spans="1:6" ht="64.95" customHeight="1" x14ac:dyDescent="0.35">
      <c r="A12" s="31">
        <v>4</v>
      </c>
      <c r="B12" s="83" t="s">
        <v>28</v>
      </c>
      <c r="C12" s="33"/>
      <c r="D12" s="34"/>
      <c r="E12" s="23"/>
      <c r="F12" s="23"/>
    </row>
    <row r="13" spans="1:6" ht="64.95" customHeight="1" x14ac:dyDescent="0.35">
      <c r="A13" s="31">
        <v>5</v>
      </c>
      <c r="B13" s="83" t="s">
        <v>29</v>
      </c>
      <c r="C13" s="33"/>
      <c r="D13" s="34"/>
      <c r="E13" s="23"/>
      <c r="F13" s="23"/>
    </row>
    <row r="14" spans="1:6" ht="64.95" customHeight="1" x14ac:dyDescent="0.35">
      <c r="A14" s="31">
        <v>6</v>
      </c>
      <c r="B14" s="83" t="s">
        <v>30</v>
      </c>
      <c r="C14" s="33"/>
      <c r="D14" s="34"/>
      <c r="E14" s="23"/>
      <c r="F14" s="23"/>
    </row>
    <row r="15" spans="1:6" ht="45" customHeight="1" x14ac:dyDescent="0.35">
      <c r="A15" s="35"/>
      <c r="B15" s="36"/>
      <c r="C15" s="84" t="s">
        <v>109</v>
      </c>
      <c r="D15" s="38">
        <f>SUM(D9:D14)</f>
        <v>0</v>
      </c>
      <c r="E15" s="23"/>
      <c r="F15" s="23"/>
    </row>
    <row r="16" spans="1:6" ht="34.950000000000003" customHeight="1" x14ac:dyDescent="0.35">
      <c r="A16" s="24"/>
      <c r="B16" s="25"/>
      <c r="C16" s="26"/>
      <c r="D16" s="22"/>
      <c r="E16" s="23"/>
      <c r="F16" s="23"/>
    </row>
    <row r="17" spans="1:6" ht="34.950000000000003" customHeight="1" x14ac:dyDescent="0.35">
      <c r="A17" s="24"/>
      <c r="B17" s="25"/>
      <c r="C17" s="26"/>
      <c r="D17" s="22"/>
      <c r="E17" s="23"/>
      <c r="F17" s="23"/>
    </row>
    <row r="18" spans="1:6" ht="34.950000000000003" customHeight="1" x14ac:dyDescent="0.35">
      <c r="A18" s="24"/>
      <c r="B18" s="25"/>
      <c r="C18" s="26"/>
      <c r="D18" s="22"/>
      <c r="E18" s="23"/>
      <c r="F18" s="23"/>
    </row>
    <row r="19" spans="1:6" ht="34.950000000000003" customHeight="1" x14ac:dyDescent="0.35">
      <c r="A19" s="24"/>
      <c r="B19" s="25"/>
      <c r="C19" s="26"/>
      <c r="D19" s="22"/>
      <c r="E19" s="23"/>
      <c r="F19" s="23"/>
    </row>
    <row r="20" spans="1:6" ht="34.950000000000003" customHeight="1" x14ac:dyDescent="0.35">
      <c r="A20" s="24"/>
      <c r="B20" s="25"/>
      <c r="C20" s="26"/>
      <c r="D20" s="22"/>
      <c r="E20" s="23"/>
      <c r="F20" s="23"/>
    </row>
  </sheetData>
  <mergeCells count="2">
    <mergeCell ref="A1:B1"/>
    <mergeCell ref="A5:D5"/>
  </mergeCells>
  <pageMargins left="0.7" right="0.7" top="0.75" bottom="0.75" header="0.3" footer="0.3"/>
  <pageSetup scale="6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A71F8-9BE8-4E99-9E46-19E83C679FE6}">
  <dimension ref="A1:H24"/>
  <sheetViews>
    <sheetView topLeftCell="A3" workbookViewId="0">
      <selection activeCell="C8" sqref="C8:C12"/>
    </sheetView>
  </sheetViews>
  <sheetFormatPr defaultColWidth="8.77734375" defaultRowHeight="20.399999999999999" x14ac:dyDescent="0.35"/>
  <cols>
    <col min="1" max="1" width="16.5546875" style="48" customWidth="1"/>
    <col min="2" max="2" width="14.44140625" style="48" customWidth="1"/>
    <col min="3" max="3" width="15.21875" style="48" customWidth="1"/>
    <col min="4" max="4" width="18.6640625" style="48" customWidth="1"/>
    <col min="5" max="5" width="16.44140625" style="48" customWidth="1"/>
    <col min="6" max="16384" width="8.77734375" style="48"/>
  </cols>
  <sheetData>
    <row r="1" spans="1:8" ht="21" x14ac:dyDescent="0.4">
      <c r="A1" s="49" t="s">
        <v>96</v>
      </c>
    </row>
    <row r="2" spans="1:8" ht="19.5" customHeight="1" x14ac:dyDescent="0.35">
      <c r="A2" s="61" t="s">
        <v>1</v>
      </c>
      <c r="B2" s="62"/>
      <c r="C2" s="52"/>
      <c r="D2" s="53"/>
      <c r="E2" s="54"/>
    </row>
    <row r="3" spans="1:8" ht="19.5" customHeight="1" x14ac:dyDescent="0.35">
      <c r="A3" s="47"/>
      <c r="B3" s="51"/>
      <c r="C3" s="52"/>
      <c r="D3" s="53"/>
      <c r="E3" s="54"/>
    </row>
    <row r="4" spans="1:8" ht="19.5" customHeight="1" x14ac:dyDescent="0.35">
      <c r="A4" s="47"/>
      <c r="B4" s="51"/>
      <c r="C4" s="145" t="s">
        <v>2</v>
      </c>
      <c r="D4" s="146"/>
      <c r="E4" s="146"/>
      <c r="F4" s="146"/>
      <c r="G4" s="146"/>
      <c r="H4" s="147"/>
    </row>
    <row r="6" spans="1:8" ht="84" x14ac:dyDescent="0.4">
      <c r="A6" s="60" t="s">
        <v>3</v>
      </c>
      <c r="B6" s="65" t="s">
        <v>97</v>
      </c>
      <c r="C6" s="65" t="s">
        <v>4</v>
      </c>
      <c r="D6" s="60" t="s">
        <v>94</v>
      </c>
      <c r="E6" s="65" t="s">
        <v>103</v>
      </c>
    </row>
    <row r="7" spans="1:8" ht="34.950000000000003" customHeight="1" x14ac:dyDescent="0.35"/>
    <row r="8" spans="1:8" ht="34.950000000000003" customHeight="1" x14ac:dyDescent="0.35">
      <c r="A8" s="55" t="s">
        <v>5</v>
      </c>
      <c r="B8" s="56"/>
      <c r="C8" s="57">
        <v>698</v>
      </c>
      <c r="D8" s="58"/>
      <c r="E8" s="59">
        <f>IF(D8="", (B8*C8*12), (B8*D8*12))</f>
        <v>0</v>
      </c>
    </row>
    <row r="9" spans="1:8" ht="34.950000000000003" customHeight="1" x14ac:dyDescent="0.35">
      <c r="A9" s="55" t="s">
        <v>6</v>
      </c>
      <c r="B9" s="56"/>
      <c r="C9" s="57">
        <v>805</v>
      </c>
      <c r="D9" s="58"/>
      <c r="E9" s="59">
        <f t="shared" ref="E9:E12" si="0">IF(D9="", (B9*C9*12), (B9*D9*12))</f>
        <v>0</v>
      </c>
    </row>
    <row r="10" spans="1:8" ht="34.950000000000003" customHeight="1" x14ac:dyDescent="0.35">
      <c r="A10" s="55" t="s">
        <v>7</v>
      </c>
      <c r="B10" s="56"/>
      <c r="C10" s="57">
        <v>1006</v>
      </c>
      <c r="D10" s="58"/>
      <c r="E10" s="59">
        <f t="shared" si="0"/>
        <v>0</v>
      </c>
    </row>
    <row r="11" spans="1:8" ht="34.950000000000003" customHeight="1" x14ac:dyDescent="0.35">
      <c r="A11" s="55" t="s">
        <v>8</v>
      </c>
      <c r="B11" s="56"/>
      <c r="C11" s="57">
        <v>1251</v>
      </c>
      <c r="D11" s="58"/>
      <c r="E11" s="59">
        <f t="shared" si="0"/>
        <v>0</v>
      </c>
    </row>
    <row r="12" spans="1:8" ht="34.950000000000003" customHeight="1" x14ac:dyDescent="0.35">
      <c r="A12" s="55" t="s">
        <v>9</v>
      </c>
      <c r="B12" s="56"/>
      <c r="C12" s="57">
        <v>1364</v>
      </c>
      <c r="D12" s="58"/>
      <c r="E12" s="59">
        <f t="shared" si="0"/>
        <v>0</v>
      </c>
    </row>
    <row r="13" spans="1:8" ht="34.950000000000003" customHeight="1" x14ac:dyDescent="0.35">
      <c r="A13" s="55"/>
      <c r="E13" s="59"/>
    </row>
    <row r="14" spans="1:8" ht="34.950000000000003" customHeight="1" x14ac:dyDescent="0.4">
      <c r="A14" s="60" t="s">
        <v>98</v>
      </c>
      <c r="E14" s="69">
        <f>SUM(E8:E12)</f>
        <v>0</v>
      </c>
    </row>
    <row r="15" spans="1:8" ht="34.950000000000003" customHeight="1" x14ac:dyDescent="0.35"/>
    <row r="16" spans="1:8" ht="60" customHeight="1" x14ac:dyDescent="0.35">
      <c r="A16" s="142" t="s">
        <v>104</v>
      </c>
      <c r="B16" s="143"/>
      <c r="C16" s="143"/>
      <c r="D16" s="143"/>
      <c r="E16" s="144"/>
    </row>
    <row r="17" spans="1:4" ht="34.950000000000003" customHeight="1" x14ac:dyDescent="0.35"/>
    <row r="18" spans="1:4" ht="34.950000000000003" customHeight="1" x14ac:dyDescent="0.4">
      <c r="B18" s="60" t="s">
        <v>10</v>
      </c>
    </row>
    <row r="19" spans="1:4" ht="34.950000000000003" customHeight="1" x14ac:dyDescent="0.35"/>
    <row r="20" spans="1:4" ht="34.950000000000003" customHeight="1" x14ac:dyDescent="0.4">
      <c r="A20" s="60" t="s">
        <v>11</v>
      </c>
      <c r="B20" s="60"/>
      <c r="C20" s="60"/>
      <c r="D20" s="65" t="s">
        <v>106</v>
      </c>
    </row>
    <row r="21" spans="1:4" ht="34.950000000000003" customHeight="1" x14ac:dyDescent="0.35">
      <c r="A21" s="148"/>
      <c r="B21" s="149"/>
      <c r="C21" s="150"/>
      <c r="D21" s="58"/>
    </row>
    <row r="22" spans="1:4" ht="34.950000000000003" customHeight="1" x14ac:dyDescent="0.35">
      <c r="A22" s="136"/>
      <c r="B22" s="137"/>
      <c r="C22" s="138"/>
      <c r="D22" s="58"/>
    </row>
    <row r="23" spans="1:4" ht="34.950000000000003" customHeight="1" x14ac:dyDescent="0.35">
      <c r="A23" s="136"/>
      <c r="B23" s="137"/>
      <c r="C23" s="138"/>
      <c r="D23" s="58"/>
    </row>
    <row r="24" spans="1:4" ht="34.950000000000003" customHeight="1" x14ac:dyDescent="0.4">
      <c r="A24" s="139" t="s">
        <v>107</v>
      </c>
      <c r="B24" s="140"/>
      <c r="C24" s="141"/>
      <c r="D24" s="69">
        <f>SUM(D21:D23)</f>
        <v>0</v>
      </c>
    </row>
  </sheetData>
  <mergeCells count="6">
    <mergeCell ref="A23:C23"/>
    <mergeCell ref="A24:C24"/>
    <mergeCell ref="A16:E16"/>
    <mergeCell ref="C4:H4"/>
    <mergeCell ref="A21:C21"/>
    <mergeCell ref="A22:C22"/>
  </mergeCells>
  <pageMargins left="0.7" right="0.7" top="0.75" bottom="0.75" header="0.3" footer="0.3"/>
  <pageSetup scale="61"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6"/>
  <sheetViews>
    <sheetView topLeftCell="A5" workbookViewId="0">
      <selection activeCell="I9" sqref="I9"/>
    </sheetView>
  </sheetViews>
  <sheetFormatPr defaultColWidth="8.77734375" defaultRowHeight="20.399999999999999" x14ac:dyDescent="0.35"/>
  <cols>
    <col min="1" max="1" width="19.6640625" style="19" customWidth="1"/>
    <col min="2" max="2" width="14.44140625" style="19" customWidth="1"/>
    <col min="3" max="3" width="15.21875" style="19" customWidth="1"/>
    <col min="4" max="4" width="19.109375" style="19" customWidth="1"/>
    <col min="5" max="5" width="16.44140625" style="19" customWidth="1"/>
    <col min="6" max="16384" width="8.77734375" style="19"/>
  </cols>
  <sheetData>
    <row r="1" spans="1:5" ht="21" x14ac:dyDescent="0.4">
      <c r="A1" s="39" t="s">
        <v>96</v>
      </c>
    </row>
    <row r="2" spans="1:5" ht="19.5" customHeight="1" x14ac:dyDescent="0.35">
      <c r="A2" s="27"/>
      <c r="B2" s="25" t="s">
        <v>1</v>
      </c>
      <c r="C2" s="26"/>
      <c r="D2" s="22"/>
      <c r="E2" s="23"/>
    </row>
    <row r="3" spans="1:5" s="40" customFormat="1" ht="19.5" customHeight="1" x14ac:dyDescent="0.35">
      <c r="A3" s="46"/>
      <c r="B3" s="25"/>
      <c r="C3" s="26"/>
      <c r="D3" s="22"/>
      <c r="E3" s="23"/>
    </row>
    <row r="4" spans="1:5" s="40" customFormat="1" ht="19.5" customHeight="1" x14ac:dyDescent="0.35">
      <c r="A4" s="46"/>
      <c r="B4" s="25"/>
      <c r="C4" s="151" t="s">
        <v>105</v>
      </c>
      <c r="D4" s="151"/>
      <c r="E4" s="151"/>
    </row>
    <row r="6" spans="1:5" ht="84" x14ac:dyDescent="0.4">
      <c r="A6" s="43" t="s">
        <v>3</v>
      </c>
      <c r="B6" s="66" t="s">
        <v>97</v>
      </c>
      <c r="C6" s="66" t="s">
        <v>4</v>
      </c>
      <c r="D6" s="43" t="s">
        <v>94</v>
      </c>
      <c r="E6" s="68" t="s">
        <v>103</v>
      </c>
    </row>
    <row r="8" spans="1:5" ht="34.950000000000003" customHeight="1" x14ac:dyDescent="0.35">
      <c r="A8" s="67" t="s">
        <v>5</v>
      </c>
      <c r="B8" s="42"/>
      <c r="C8" s="57">
        <v>698</v>
      </c>
      <c r="D8" s="44"/>
      <c r="E8" s="45">
        <f>IF(D8="", (B8*C8*12), (B8*D8*12))</f>
        <v>0</v>
      </c>
    </row>
    <row r="9" spans="1:5" ht="34.950000000000003" customHeight="1" x14ac:dyDescent="0.35">
      <c r="A9" s="67" t="s">
        <v>6</v>
      </c>
      <c r="B9" s="42"/>
      <c r="C9" s="57">
        <v>805</v>
      </c>
      <c r="D9" s="44"/>
      <c r="E9" s="45">
        <f t="shared" ref="E9:E12" si="0">IF(D9="", (B9*C9*12), (B9*D9*12))</f>
        <v>0</v>
      </c>
    </row>
    <row r="10" spans="1:5" ht="34.950000000000003" customHeight="1" x14ac:dyDescent="0.35">
      <c r="A10" s="67" t="s">
        <v>7</v>
      </c>
      <c r="B10" s="42"/>
      <c r="C10" s="57">
        <v>1006</v>
      </c>
      <c r="D10" s="44"/>
      <c r="E10" s="45">
        <f t="shared" si="0"/>
        <v>0</v>
      </c>
    </row>
    <row r="11" spans="1:5" ht="34.950000000000003" customHeight="1" x14ac:dyDescent="0.35">
      <c r="A11" s="67" t="s">
        <v>8</v>
      </c>
      <c r="B11" s="42"/>
      <c r="C11" s="57">
        <v>1251</v>
      </c>
      <c r="D11" s="44"/>
      <c r="E11" s="45">
        <f t="shared" si="0"/>
        <v>0</v>
      </c>
    </row>
    <row r="12" spans="1:5" ht="34.950000000000003" customHeight="1" x14ac:dyDescent="0.35">
      <c r="A12" s="67" t="s">
        <v>9</v>
      </c>
      <c r="B12" s="42"/>
      <c r="C12" s="57">
        <v>1364</v>
      </c>
      <c r="D12" s="44"/>
      <c r="E12" s="45">
        <f t="shared" si="0"/>
        <v>0</v>
      </c>
    </row>
    <row r="13" spans="1:5" ht="34.950000000000003" customHeight="1" x14ac:dyDescent="0.35">
      <c r="A13" s="20"/>
      <c r="E13" s="45"/>
    </row>
    <row r="14" spans="1:5" ht="34.950000000000003" customHeight="1" x14ac:dyDescent="0.4">
      <c r="A14" s="43" t="s">
        <v>98</v>
      </c>
      <c r="E14" s="70">
        <f>SUM(E8:E12)</f>
        <v>0</v>
      </c>
    </row>
    <row r="15" spans="1:5" ht="34.950000000000003" customHeight="1" x14ac:dyDescent="0.35"/>
    <row r="16" spans="1:5" ht="34.950000000000003" customHeight="1" x14ac:dyDescent="0.35">
      <c r="A16" s="142" t="s">
        <v>104</v>
      </c>
      <c r="B16" s="143"/>
      <c r="C16" s="143"/>
      <c r="D16" s="143"/>
      <c r="E16" s="144"/>
    </row>
  </sheetData>
  <mergeCells count="2">
    <mergeCell ref="A16:E16"/>
    <mergeCell ref="C4:E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9"/>
  <sheetViews>
    <sheetView topLeftCell="A7" workbookViewId="0">
      <selection activeCell="L11" sqref="L10:L11"/>
    </sheetView>
  </sheetViews>
  <sheetFormatPr defaultColWidth="17.21875" defaultRowHeight="15" customHeight="1" x14ac:dyDescent="0.25"/>
  <cols>
    <col min="1" max="1" width="4.44140625" customWidth="1"/>
    <col min="2" max="2" width="23.21875" customWidth="1"/>
    <col min="3" max="3" width="23.21875" style="17" customWidth="1"/>
    <col min="4" max="4" width="56.77734375" customWidth="1"/>
    <col min="5" max="5" width="5.5546875" customWidth="1"/>
    <col min="6" max="6" width="9.77734375" customWidth="1"/>
    <col min="7" max="8" width="8.21875" style="102" customWidth="1"/>
    <col min="9" max="9" width="11.77734375" customWidth="1"/>
  </cols>
  <sheetData>
    <row r="1" spans="1:9" ht="19.5" customHeight="1" x14ac:dyDescent="0.25">
      <c r="A1" s="158" t="s">
        <v>0</v>
      </c>
      <c r="B1" s="157"/>
      <c r="D1" s="160"/>
      <c r="E1" s="157"/>
      <c r="F1" s="157"/>
      <c r="I1" s="3"/>
    </row>
    <row r="2" spans="1:9" ht="13.5" customHeight="1" x14ac:dyDescent="0.25">
      <c r="A2" s="2"/>
      <c r="B2" s="5"/>
      <c r="C2" s="5"/>
      <c r="D2" s="1"/>
      <c r="E2" s="12"/>
      <c r="F2" s="6"/>
      <c r="G2" s="6"/>
      <c r="H2" s="6"/>
      <c r="I2" s="3"/>
    </row>
    <row r="3" spans="1:9" ht="19.5" customHeight="1" x14ac:dyDescent="0.25">
      <c r="A3" s="11"/>
      <c r="B3" s="5" t="s">
        <v>48</v>
      </c>
      <c r="C3" s="5"/>
      <c r="D3" s="1"/>
      <c r="E3" s="12"/>
      <c r="F3" s="6"/>
      <c r="G3" s="6"/>
      <c r="H3" s="6"/>
      <c r="I3" s="3"/>
    </row>
    <row r="4" spans="1:9" ht="12.75" customHeight="1" x14ac:dyDescent="0.25">
      <c r="A4" s="2"/>
      <c r="B4" s="5"/>
      <c r="C4" s="5"/>
      <c r="D4" s="1"/>
      <c r="E4" s="12"/>
      <c r="F4" s="6"/>
      <c r="G4" s="6"/>
      <c r="H4" s="6"/>
      <c r="I4" s="3"/>
    </row>
    <row r="5" spans="1:9" ht="19.5" customHeight="1" x14ac:dyDescent="0.25">
      <c r="A5" s="159" t="s">
        <v>49</v>
      </c>
      <c r="B5" s="157"/>
      <c r="C5" s="157"/>
      <c r="D5" s="157"/>
      <c r="E5" s="157"/>
      <c r="F5" s="157"/>
      <c r="G5" s="157"/>
      <c r="H5" s="157"/>
      <c r="I5" s="157"/>
    </row>
    <row r="6" spans="1:9" ht="24" customHeight="1" x14ac:dyDescent="0.25">
      <c r="A6" s="2"/>
      <c r="B6" s="5"/>
      <c r="C6" s="5"/>
      <c r="D6" s="1"/>
      <c r="E6" s="12"/>
      <c r="F6" s="6"/>
      <c r="G6" s="6"/>
      <c r="H6" s="6"/>
      <c r="I6" s="3"/>
    </row>
    <row r="7" spans="1:9" ht="45.6" customHeight="1" x14ac:dyDescent="0.25">
      <c r="A7" s="156" t="s">
        <v>51</v>
      </c>
      <c r="B7" s="157"/>
      <c r="C7" s="18" t="s">
        <v>95</v>
      </c>
      <c r="D7" s="7" t="s">
        <v>52</v>
      </c>
      <c r="E7" s="14" t="s">
        <v>53</v>
      </c>
      <c r="F7" s="8" t="s">
        <v>60</v>
      </c>
      <c r="G7" s="9" t="s">
        <v>111</v>
      </c>
      <c r="H7" s="9" t="s">
        <v>61</v>
      </c>
      <c r="I7" s="7" t="s">
        <v>62</v>
      </c>
    </row>
    <row r="8" spans="1:9" ht="34.200000000000003" customHeight="1" x14ac:dyDescent="0.25">
      <c r="A8" s="154"/>
      <c r="B8" s="155"/>
      <c r="C8" s="104"/>
      <c r="D8" s="105"/>
      <c r="E8" s="103"/>
      <c r="F8" s="103"/>
      <c r="G8" s="112">
        <f>E8*F8</f>
        <v>0</v>
      </c>
      <c r="H8" s="103"/>
      <c r="I8" s="111">
        <f>G8+(G8*H8)</f>
        <v>0</v>
      </c>
    </row>
    <row r="9" spans="1:9" ht="34.950000000000003" customHeight="1" x14ac:dyDescent="0.25">
      <c r="A9" s="154"/>
      <c r="B9" s="155"/>
      <c r="C9" s="104"/>
      <c r="D9" s="105"/>
      <c r="E9" s="106"/>
      <c r="F9" s="107"/>
      <c r="G9" s="112">
        <f t="shared" ref="G9:G15" si="0">E9*F9</f>
        <v>0</v>
      </c>
      <c r="H9" s="108"/>
      <c r="I9" s="111">
        <f t="shared" ref="I9:I15" si="1">G9+(G9*H9)</f>
        <v>0</v>
      </c>
    </row>
    <row r="10" spans="1:9" ht="34.950000000000003" customHeight="1" x14ac:dyDescent="0.25">
      <c r="A10" s="154"/>
      <c r="B10" s="155"/>
      <c r="C10" s="104"/>
      <c r="D10" s="105"/>
      <c r="E10" s="106"/>
      <c r="F10" s="107"/>
      <c r="G10" s="112">
        <f t="shared" si="0"/>
        <v>0</v>
      </c>
      <c r="H10" s="109"/>
      <c r="I10" s="111">
        <f t="shared" si="1"/>
        <v>0</v>
      </c>
    </row>
    <row r="11" spans="1:9" ht="34.950000000000003" customHeight="1" x14ac:dyDescent="0.25">
      <c r="A11" s="154"/>
      <c r="B11" s="155"/>
      <c r="C11" s="104"/>
      <c r="D11" s="105"/>
      <c r="E11" s="106"/>
      <c r="F11" s="107"/>
      <c r="G11" s="112">
        <f t="shared" si="0"/>
        <v>0</v>
      </c>
      <c r="H11" s="109"/>
      <c r="I11" s="111">
        <f t="shared" si="1"/>
        <v>0</v>
      </c>
    </row>
    <row r="12" spans="1:9" ht="34.950000000000003" customHeight="1" x14ac:dyDescent="0.25">
      <c r="A12" s="154"/>
      <c r="B12" s="155"/>
      <c r="C12" s="104"/>
      <c r="D12" s="105"/>
      <c r="E12" s="106"/>
      <c r="F12" s="107"/>
      <c r="G12" s="112">
        <f t="shared" si="0"/>
        <v>0</v>
      </c>
      <c r="H12" s="109"/>
      <c r="I12" s="111">
        <f t="shared" si="1"/>
        <v>0</v>
      </c>
    </row>
    <row r="13" spans="1:9" ht="34.950000000000003" customHeight="1" x14ac:dyDescent="0.25">
      <c r="A13" s="154"/>
      <c r="B13" s="155"/>
      <c r="C13" s="104"/>
      <c r="D13" s="105"/>
      <c r="E13" s="106"/>
      <c r="F13" s="107"/>
      <c r="G13" s="112">
        <f t="shared" si="0"/>
        <v>0</v>
      </c>
      <c r="H13" s="108"/>
      <c r="I13" s="111">
        <f t="shared" si="1"/>
        <v>0</v>
      </c>
    </row>
    <row r="14" spans="1:9" ht="34.950000000000003" customHeight="1" x14ac:dyDescent="0.25">
      <c r="A14" s="154"/>
      <c r="B14" s="155"/>
      <c r="C14" s="104"/>
      <c r="D14" s="105"/>
      <c r="E14" s="106"/>
      <c r="F14" s="107"/>
      <c r="G14" s="112">
        <f t="shared" si="0"/>
        <v>0</v>
      </c>
      <c r="H14" s="108"/>
      <c r="I14" s="111">
        <f t="shared" si="1"/>
        <v>0</v>
      </c>
    </row>
    <row r="15" spans="1:9" ht="34.950000000000003" customHeight="1" x14ac:dyDescent="0.25">
      <c r="A15" s="154"/>
      <c r="B15" s="155"/>
      <c r="C15" s="104"/>
      <c r="D15" s="105"/>
      <c r="E15" s="106"/>
      <c r="F15" s="107"/>
      <c r="G15" s="112">
        <f t="shared" si="0"/>
        <v>0</v>
      </c>
      <c r="H15" s="108"/>
      <c r="I15" s="111">
        <f t="shared" si="1"/>
        <v>0</v>
      </c>
    </row>
    <row r="16" spans="1:9" ht="34.950000000000003" customHeight="1" x14ac:dyDescent="0.25">
      <c r="A16" s="2"/>
      <c r="B16" s="5"/>
      <c r="C16" s="5"/>
      <c r="D16" s="152" t="s">
        <v>75</v>
      </c>
      <c r="E16" s="153"/>
      <c r="F16" s="153"/>
      <c r="G16" s="110"/>
      <c r="H16" s="110"/>
      <c r="I16" s="16">
        <f>SUM(I8:I15)</f>
        <v>0</v>
      </c>
    </row>
    <row r="17" spans="1:9" ht="12.75" customHeight="1" x14ac:dyDescent="0.25">
      <c r="A17" s="2"/>
      <c r="B17" s="5"/>
      <c r="C17" s="5"/>
      <c r="D17" s="1"/>
      <c r="E17" s="12"/>
      <c r="F17" s="6"/>
      <c r="G17" s="6"/>
      <c r="H17" s="6"/>
      <c r="I17" s="3"/>
    </row>
    <row r="18" spans="1:9" ht="12.75" customHeight="1" x14ac:dyDescent="0.25">
      <c r="A18" s="2"/>
      <c r="B18" s="5"/>
      <c r="C18" s="5"/>
      <c r="D18" s="1"/>
      <c r="E18" s="12"/>
      <c r="F18" s="6"/>
      <c r="G18" s="6"/>
      <c r="H18" s="6"/>
      <c r="I18" s="3"/>
    </row>
    <row r="19" spans="1:9" ht="12.75" customHeight="1" x14ac:dyDescent="0.25">
      <c r="A19" s="2"/>
      <c r="B19" s="5"/>
      <c r="C19" s="5"/>
      <c r="D19" s="1"/>
      <c r="E19" s="12"/>
      <c r="F19" s="6"/>
      <c r="G19" s="6"/>
      <c r="H19" s="6"/>
      <c r="I19" s="3"/>
    </row>
  </sheetData>
  <mergeCells count="13">
    <mergeCell ref="A1:B1"/>
    <mergeCell ref="A11:B11"/>
    <mergeCell ref="A5:I5"/>
    <mergeCell ref="D1:F1"/>
    <mergeCell ref="A15:B15"/>
    <mergeCell ref="D16:F16"/>
    <mergeCell ref="A9:B9"/>
    <mergeCell ref="A10:B10"/>
    <mergeCell ref="A7:B7"/>
    <mergeCell ref="A8:B8"/>
    <mergeCell ref="A14:B14"/>
    <mergeCell ref="A12:B12"/>
    <mergeCell ref="A13:B13"/>
  </mergeCells>
  <pageMargins left="0.7" right="0.7" top="0.75" bottom="0.75" header="0.3" footer="0.3"/>
  <pageSetup scale="6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8"/>
  <sheetViews>
    <sheetView workbookViewId="0">
      <selection activeCell="F8" sqref="F8"/>
    </sheetView>
  </sheetViews>
  <sheetFormatPr defaultColWidth="17.21875" defaultRowHeight="15" customHeight="1" x14ac:dyDescent="0.35"/>
  <cols>
    <col min="1" max="1" width="14.77734375" style="40" customWidth="1"/>
    <col min="2" max="2" width="22.44140625" style="40" customWidth="1"/>
    <col min="3" max="3" width="50.5546875" style="40" customWidth="1"/>
    <col min="4" max="4" width="12.21875" style="40" customWidth="1"/>
    <col min="5" max="5" width="9.21875" style="40" customWidth="1"/>
    <col min="6" max="16384" width="17.21875" style="40"/>
  </cols>
  <sheetData>
    <row r="1" spans="1:5" ht="43.2" customHeight="1" x14ac:dyDescent="0.35">
      <c r="A1" s="85" t="s">
        <v>0</v>
      </c>
      <c r="B1" s="165"/>
      <c r="C1" s="166"/>
      <c r="D1" s="166"/>
      <c r="E1" s="23"/>
    </row>
    <row r="2" spans="1:5" ht="12.75" customHeight="1" x14ac:dyDescent="0.35">
      <c r="A2" s="71"/>
      <c r="B2" s="26"/>
      <c r="C2" s="26"/>
      <c r="D2" s="72"/>
      <c r="E2" s="23"/>
    </row>
    <row r="3" spans="1:5" ht="19.5" customHeight="1" x14ac:dyDescent="0.35">
      <c r="A3" s="163" t="s">
        <v>16</v>
      </c>
      <c r="B3" s="129"/>
      <c r="C3" s="129"/>
      <c r="D3" s="129"/>
      <c r="E3" s="23"/>
    </row>
    <row r="4" spans="1:5" ht="9.75" customHeight="1" x14ac:dyDescent="0.35">
      <c r="A4" s="71"/>
      <c r="B4" s="26"/>
      <c r="C4" s="26"/>
      <c r="D4" s="72"/>
      <c r="E4" s="23"/>
    </row>
    <row r="5" spans="1:5" ht="40.049999999999997" customHeight="1" x14ac:dyDescent="0.4">
      <c r="A5" s="29" t="s">
        <v>17</v>
      </c>
      <c r="B5" s="29" t="s">
        <v>18</v>
      </c>
      <c r="C5" s="29" t="s">
        <v>19</v>
      </c>
      <c r="D5" s="29" t="s">
        <v>20</v>
      </c>
      <c r="E5" s="28"/>
    </row>
    <row r="6" spans="1:5" ht="6.75" customHeight="1" x14ac:dyDescent="0.35">
      <c r="A6" s="71"/>
      <c r="B6" s="26"/>
      <c r="C6" s="26"/>
      <c r="D6" s="72"/>
      <c r="E6" s="23"/>
    </row>
    <row r="7" spans="1:5" ht="34.950000000000003" customHeight="1" x14ac:dyDescent="0.35">
      <c r="A7" s="73"/>
      <c r="B7" s="33"/>
      <c r="C7" s="33"/>
      <c r="D7" s="74"/>
      <c r="E7" s="23"/>
    </row>
    <row r="8" spans="1:5" ht="34.950000000000003" customHeight="1" x14ac:dyDescent="0.35">
      <c r="A8" s="73"/>
      <c r="B8" s="75"/>
      <c r="C8" s="75"/>
      <c r="D8" s="74"/>
      <c r="E8" s="23"/>
    </row>
    <row r="9" spans="1:5" ht="34.950000000000003" customHeight="1" x14ac:dyDescent="0.35">
      <c r="A9" s="73"/>
      <c r="B9" s="75"/>
      <c r="C9" s="75"/>
      <c r="D9" s="74"/>
      <c r="E9" s="23"/>
    </row>
    <row r="10" spans="1:5" ht="34.950000000000003" customHeight="1" x14ac:dyDescent="0.35">
      <c r="A10" s="73"/>
      <c r="B10" s="75"/>
      <c r="C10" s="75"/>
      <c r="D10" s="74"/>
      <c r="E10" s="23"/>
    </row>
    <row r="11" spans="1:5" ht="34.950000000000003" customHeight="1" x14ac:dyDescent="0.35">
      <c r="A11" s="73"/>
      <c r="B11" s="75"/>
      <c r="C11" s="75"/>
      <c r="D11" s="74"/>
      <c r="E11" s="23"/>
    </row>
    <row r="12" spans="1:5" ht="34.950000000000003" customHeight="1" x14ac:dyDescent="0.35">
      <c r="A12" s="161" t="s">
        <v>70</v>
      </c>
      <c r="B12" s="162"/>
      <c r="C12" s="162"/>
      <c r="D12" s="76">
        <f>SUM(D7:D11)</f>
        <v>0</v>
      </c>
      <c r="E12" s="23"/>
    </row>
    <row r="13" spans="1:5" ht="34.950000000000003" customHeight="1" x14ac:dyDescent="0.35">
      <c r="A13" s="71"/>
      <c r="B13" s="26"/>
      <c r="C13" s="26"/>
      <c r="D13" s="72"/>
      <c r="E13" s="23"/>
    </row>
    <row r="14" spans="1:5" ht="34.950000000000003" customHeight="1" x14ac:dyDescent="0.35">
      <c r="A14" s="71"/>
      <c r="B14" s="26"/>
      <c r="C14" s="26"/>
      <c r="D14" s="72"/>
      <c r="E14" s="23"/>
    </row>
    <row r="15" spans="1:5" ht="34.950000000000003" customHeight="1" x14ac:dyDescent="0.35">
      <c r="A15" s="163" t="s">
        <v>71</v>
      </c>
      <c r="B15" s="129"/>
      <c r="C15" s="129"/>
      <c r="D15" s="129"/>
      <c r="E15" s="23"/>
    </row>
    <row r="16" spans="1:5" ht="34.950000000000003" customHeight="1" x14ac:dyDescent="0.35">
      <c r="A16" s="71"/>
      <c r="B16" s="26"/>
      <c r="C16" s="26"/>
      <c r="D16" s="72"/>
      <c r="E16" s="23"/>
    </row>
    <row r="17" spans="1:5" ht="34.950000000000003" customHeight="1" x14ac:dyDescent="0.4">
      <c r="A17" s="167" t="s">
        <v>72</v>
      </c>
      <c r="B17" s="129"/>
      <c r="C17" s="29" t="s">
        <v>73</v>
      </c>
      <c r="D17" s="29" t="s">
        <v>20</v>
      </c>
      <c r="E17" s="28"/>
    </row>
    <row r="18" spans="1:5" ht="34.950000000000003" customHeight="1" x14ac:dyDescent="0.35">
      <c r="A18" s="71"/>
      <c r="B18" s="26"/>
      <c r="C18" s="26"/>
      <c r="D18" s="72"/>
      <c r="E18" s="23"/>
    </row>
    <row r="19" spans="1:5" ht="34.950000000000003" customHeight="1" x14ac:dyDescent="0.35">
      <c r="A19" s="164"/>
      <c r="B19" s="127"/>
      <c r="C19" s="33"/>
      <c r="D19" s="74"/>
      <c r="E19" s="23"/>
    </row>
    <row r="20" spans="1:5" ht="34.950000000000003" customHeight="1" x14ac:dyDescent="0.35">
      <c r="A20" s="164"/>
      <c r="B20" s="127"/>
      <c r="C20" s="75"/>
      <c r="D20" s="74"/>
      <c r="E20" s="23"/>
    </row>
    <row r="21" spans="1:5" ht="34.950000000000003" customHeight="1" x14ac:dyDescent="0.35">
      <c r="A21" s="164"/>
      <c r="B21" s="127"/>
      <c r="C21" s="75"/>
      <c r="D21" s="74"/>
      <c r="E21" s="23"/>
    </row>
    <row r="22" spans="1:5" ht="34.950000000000003" customHeight="1" x14ac:dyDescent="0.35">
      <c r="A22" s="164"/>
      <c r="B22" s="127"/>
      <c r="C22" s="75"/>
      <c r="D22" s="74"/>
      <c r="E22" s="23"/>
    </row>
    <row r="23" spans="1:5" ht="34.950000000000003" customHeight="1" x14ac:dyDescent="0.35">
      <c r="A23" s="164"/>
      <c r="B23" s="127"/>
      <c r="C23" s="75"/>
      <c r="D23" s="74"/>
      <c r="E23" s="23"/>
    </row>
    <row r="24" spans="1:5" ht="34.950000000000003" customHeight="1" x14ac:dyDescent="0.35">
      <c r="A24" s="161" t="s">
        <v>74</v>
      </c>
      <c r="B24" s="162"/>
      <c r="C24" s="162"/>
      <c r="D24" s="77">
        <f>SUM(D19:D23)</f>
        <v>0</v>
      </c>
      <c r="E24" s="23"/>
    </row>
    <row r="25" spans="1:5" ht="34.950000000000003" customHeight="1" x14ac:dyDescent="0.35">
      <c r="A25" s="71"/>
      <c r="B25" s="26"/>
      <c r="C25" s="26"/>
      <c r="D25" s="72"/>
      <c r="E25" s="23"/>
    </row>
    <row r="26" spans="1:5" ht="34.950000000000003" customHeight="1" x14ac:dyDescent="0.35">
      <c r="A26" s="163"/>
      <c r="B26" s="129"/>
      <c r="C26" s="129"/>
      <c r="D26" s="72"/>
      <c r="E26" s="23"/>
    </row>
    <row r="27" spans="1:5" ht="34.950000000000003" customHeight="1" x14ac:dyDescent="0.35">
      <c r="A27" s="129"/>
      <c r="B27" s="129"/>
      <c r="C27" s="129"/>
      <c r="D27" s="76">
        <f>D12+D24</f>
        <v>0</v>
      </c>
      <c r="E27" s="23"/>
    </row>
    <row r="28" spans="1:5" ht="12.75" customHeight="1" x14ac:dyDescent="0.35">
      <c r="A28" s="129"/>
      <c r="B28" s="129"/>
      <c r="C28" s="129"/>
      <c r="D28" s="72"/>
      <c r="E28" s="23"/>
    </row>
  </sheetData>
  <mergeCells count="12">
    <mergeCell ref="A3:D3"/>
    <mergeCell ref="B1:D1"/>
    <mergeCell ref="A19:B19"/>
    <mergeCell ref="A20:B20"/>
    <mergeCell ref="A21:B21"/>
    <mergeCell ref="A17:B17"/>
    <mergeCell ref="A15:D15"/>
    <mergeCell ref="A24:C24"/>
    <mergeCell ref="A26:C28"/>
    <mergeCell ref="A12:C12"/>
    <mergeCell ref="A22:B22"/>
    <mergeCell ref="A23:B23"/>
  </mergeCells>
  <pageMargins left="0.7" right="0.7" top="0.75" bottom="0.75" header="0.3" footer="0.3"/>
  <pageSetup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Total Budget</vt:lpstr>
      <vt:lpstr>Supportive Services</vt:lpstr>
      <vt:lpstr>Operating</vt:lpstr>
      <vt:lpstr>HMIS</vt:lpstr>
      <vt:lpstr>Leasing </vt:lpstr>
      <vt:lpstr>Rental Assistance</vt:lpstr>
      <vt:lpstr>Staffing</vt:lpstr>
      <vt:lpstr>Match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adamico</dc:creator>
  <cp:lastModifiedBy>Charles Bollinger</cp:lastModifiedBy>
  <cp:lastPrinted>2019-05-20T18:10:09Z</cp:lastPrinted>
  <dcterms:created xsi:type="dcterms:W3CDTF">2015-04-14T17:48:19Z</dcterms:created>
  <dcterms:modified xsi:type="dcterms:W3CDTF">2021-04-19T14:21:07Z</dcterms:modified>
</cp:coreProperties>
</file>