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I:\COC FOLDER\CoC\CoC NOFA 2022\"/>
    </mc:Choice>
  </mc:AlternateContent>
  <xr:revisionPtr revIDLastSave="0" documentId="13_ncr:1_{F63C8DFA-8E17-4ED2-B6A8-4DA3DAF090A7}" xr6:coauthVersionLast="47" xr6:coauthVersionMax="47" xr10:uidLastSave="{00000000-0000-0000-0000-000000000000}"/>
  <bookViews>
    <workbookView xWindow="28680" yWindow="-10995" windowWidth="29040" windowHeight="15720" xr2:uid="{00000000-000D-0000-FFFF-FFFF00000000}"/>
  </bookViews>
  <sheets>
    <sheet name="Instructions" sheetId="1" r:id="rId1"/>
    <sheet name="Total Budget" sheetId="2" r:id="rId2"/>
    <sheet name="Supportive Services" sheetId="3" r:id="rId3"/>
    <sheet name="Operating" sheetId="4" r:id="rId4"/>
    <sheet name="HMIS" sheetId="8" r:id="rId5"/>
    <sheet name="Leasing " sheetId="13" r:id="rId6"/>
    <sheet name="Rental Assistance" sheetId="12" r:id="rId7"/>
    <sheet name="Staffing" sheetId="9" r:id="rId8"/>
    <sheet name="Match"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9" l="1"/>
  <c r="I15" i="9" s="1"/>
  <c r="G14" i="9"/>
  <c r="I14" i="9" s="1"/>
  <c r="G13" i="9"/>
  <c r="G12" i="9"/>
  <c r="G11" i="9"/>
  <c r="I11" i="9" s="1"/>
  <c r="G10" i="9"/>
  <c r="I10" i="9" s="1"/>
  <c r="G9" i="9"/>
  <c r="I12" i="9"/>
  <c r="I13" i="9"/>
  <c r="I9" i="9"/>
  <c r="G8" i="9"/>
  <c r="I8" i="9" s="1"/>
  <c r="D24" i="13" l="1"/>
  <c r="D9" i="2" s="1"/>
  <c r="E12" i="13"/>
  <c r="E11" i="13"/>
  <c r="E10" i="13"/>
  <c r="E9" i="13"/>
  <c r="E8" i="13"/>
  <c r="E14" i="13" l="1"/>
  <c r="D8" i="2" s="1"/>
  <c r="E9" i="12"/>
  <c r="E10" i="12"/>
  <c r="E11" i="12"/>
  <c r="E12" i="12"/>
  <c r="E8" i="12"/>
  <c r="E14" i="12" l="1"/>
  <c r="D10" i="2" s="1"/>
  <c r="D15" i="8"/>
  <c r="D13" i="2" s="1"/>
  <c r="D24" i="10" l="1"/>
  <c r="D12" i="10"/>
  <c r="D17" i="2" s="1"/>
  <c r="I16" i="9"/>
  <c r="C1" i="8"/>
  <c r="D16" i="4"/>
  <c r="D12" i="2" s="1"/>
  <c r="D25" i="3"/>
  <c r="D11" i="2" s="1"/>
  <c r="D18" i="2" l="1"/>
  <c r="D19" i="2" s="1"/>
  <c r="D27" i="10"/>
  <c r="D14" i="2" l="1"/>
  <c r="D16" i="2" s="1"/>
  <c r="C20" i="2" s="1"/>
  <c r="D21" i="2" l="1"/>
</calcChain>
</file>

<file path=xl/sharedStrings.xml><?xml version="1.0" encoding="utf-8"?>
<sst xmlns="http://schemas.openxmlformats.org/spreadsheetml/2006/main" count="140" uniqueCount="112">
  <si>
    <t>Project Name:</t>
  </si>
  <si>
    <t>Not applicable:  If this spreadsheet is not applicable to the project, mark an "x" in the box to the left.</t>
  </si>
  <si>
    <t>PROPERTY LEASES TO PROVIDE HOUSING</t>
  </si>
  <si>
    <t>Unit Size</t>
  </si>
  <si>
    <t>Fair Market Rent (FMR)</t>
  </si>
  <si>
    <t>0 Bedroom</t>
  </si>
  <si>
    <t>1 Bedroom</t>
  </si>
  <si>
    <t>2 Bedroom</t>
  </si>
  <si>
    <t>3 Bedroom</t>
  </si>
  <si>
    <t>4 Bedroom</t>
  </si>
  <si>
    <t>PROPERTY LEASES TO PROVIDE SUPPORTIVE SERVICES</t>
  </si>
  <si>
    <t>Description of Property and Use</t>
  </si>
  <si>
    <t>OPERATING BUDGET</t>
  </si>
  <si>
    <t>Eligible Cost</t>
  </si>
  <si>
    <t xml:space="preserve">Quantity Description </t>
  </si>
  <si>
    <t>Annual Request</t>
  </si>
  <si>
    <t>CASH MATCH DETAIL</t>
  </si>
  <si>
    <t>Government or Private</t>
  </si>
  <si>
    <t>Name of                                    Contributing Entity</t>
  </si>
  <si>
    <t xml:space="preserve">Description of Contribution </t>
  </si>
  <si>
    <t>Annual Amount</t>
  </si>
  <si>
    <t>TOTAL BUDGET</t>
  </si>
  <si>
    <t>Eligible Costs</t>
  </si>
  <si>
    <t>Leased Units</t>
  </si>
  <si>
    <t>COSTS OF CONTRIBUTING DATA TO HMIS</t>
  </si>
  <si>
    <t>Purchasing or Leasing Computer Hardware, Software, Licenses, or Equipment</t>
  </si>
  <si>
    <t>Obtaining Technical Support</t>
  </si>
  <si>
    <t>Leasing Office Space</t>
  </si>
  <si>
    <t>Cost of Utilities and High-Speed Data Transmission needed for HMIS</t>
  </si>
  <si>
    <t>Salaries for Operating HMIS</t>
  </si>
  <si>
    <t>Cost of Travel to HUD-Sponsored and HUD-Approved HMIS Training</t>
  </si>
  <si>
    <t>SUPPORTIVE SERVICES BUDGET</t>
  </si>
  <si>
    <t>Description</t>
  </si>
  <si>
    <t>Assessment of Services Needs</t>
  </si>
  <si>
    <t>Assistance with Moving Costs</t>
  </si>
  <si>
    <t>Case Management</t>
  </si>
  <si>
    <t>Child Care</t>
  </si>
  <si>
    <t>Education Services</t>
  </si>
  <si>
    <t>Employment Assistance/Job Training</t>
  </si>
  <si>
    <t>Food</t>
  </si>
  <si>
    <t>Housing Search &amp; Counseling Services</t>
  </si>
  <si>
    <t>Legal Services</t>
  </si>
  <si>
    <t>Life Skills</t>
  </si>
  <si>
    <t>Mental Health Services</t>
  </si>
  <si>
    <t>Outpatient Health Sevices</t>
  </si>
  <si>
    <t>Outreach Services</t>
  </si>
  <si>
    <t>Substance Abuse Treatment Services</t>
  </si>
  <si>
    <t>Transporation</t>
  </si>
  <si>
    <t xml:space="preserve">  Not applicable:  If this spreadsheet is not applicable to the project, mark an "x" in the box to the left.</t>
  </si>
  <si>
    <t>STAFFING DETAIL</t>
  </si>
  <si>
    <t>Maintenance/Repair of Housing</t>
  </si>
  <si>
    <t>Job Title</t>
  </si>
  <si>
    <t xml:space="preserve">Key Job Responsibilities </t>
  </si>
  <si>
    <t>FTE</t>
  </si>
  <si>
    <t>Property Taxes and Insurance</t>
  </si>
  <si>
    <t>Replacement Reserve</t>
  </si>
  <si>
    <t>Building Security</t>
  </si>
  <si>
    <t>Electricity, Gas, and Water</t>
  </si>
  <si>
    <t>Furniture</t>
  </si>
  <si>
    <t>Equipment  (Lease or purchase)</t>
  </si>
  <si>
    <t>Annual Salary</t>
  </si>
  <si>
    <t>Fringe Percent</t>
  </si>
  <si>
    <t>Total</t>
  </si>
  <si>
    <t xml:space="preserve">Utility Deposits </t>
  </si>
  <si>
    <t>Leased Structures</t>
  </si>
  <si>
    <t>Operating Costs for SSO Project</t>
  </si>
  <si>
    <t xml:space="preserve">                                                  Total Request for Supportive Services:     </t>
  </si>
  <si>
    <t>Supportive Services</t>
  </si>
  <si>
    <t>Operating</t>
  </si>
  <si>
    <t>HMIS</t>
  </si>
  <si>
    <t xml:space="preserve">Total Cash Match:  </t>
  </si>
  <si>
    <t>IN-KIND MATCH DETAIL</t>
  </si>
  <si>
    <t>Nature and Description of In-Kind</t>
  </si>
  <si>
    <t>Calculation of Value</t>
  </si>
  <si>
    <t xml:space="preserve">Total In-Kind Match:  </t>
  </si>
  <si>
    <t xml:space="preserve">Total Staff Compensation:   </t>
  </si>
  <si>
    <t>Cash Match</t>
  </si>
  <si>
    <t>In-Kind Match</t>
  </si>
  <si>
    <t>Total Match</t>
  </si>
  <si>
    <t xml:space="preserve">                                                              Total Budget:</t>
  </si>
  <si>
    <t>PROJECT NAME:</t>
  </si>
  <si>
    <t>Rochester/Monroe County Homeless CoC Budget Workbook Instructions</t>
  </si>
  <si>
    <t>The nature of the eligible costs that are being requested determines which of the other seven spreadsheets must be completed by the applicant.  These spreadsheets are Supportive Services, Operating, Leasing, Rental Assistance, HMIS, and Staffing.  If a spreadsheet does not pertain to the funding request, check the "Not Applicable" box at the top left of the spreadsheet.</t>
  </si>
  <si>
    <t xml:space="preserve">                                         Sub-Total HUD Request:</t>
  </si>
  <si>
    <t xml:space="preserve">                             Total HUD Request (line 8 + line 9)) </t>
  </si>
  <si>
    <t xml:space="preserve"> The NOFA, once released, potentially may change the eligible costs for each type of program, whether Permanent Housing or Rapid ReHousing (PSH and RRH)</t>
  </si>
  <si>
    <t>Spreadsheet cells in which applicants can enter data are highlighted in green.  In most cases, computations are generated automatically and information from the detailed spreadsheets is transferred directly to the Total Budget spreadsheet.</t>
  </si>
  <si>
    <t xml:space="preserve">We encourage you to include all other funding for the project above the 25% required minimum match in your leveraging.  </t>
  </si>
  <si>
    <r>
      <rPr>
        <b/>
        <u/>
        <sz val="10"/>
        <rFont val="Arial"/>
        <family val="2"/>
      </rPr>
      <t>Match - Renewal Projects:</t>
    </r>
    <r>
      <rPr>
        <u/>
        <sz val="10"/>
        <rFont val="Arial"/>
        <family val="2"/>
      </rPr>
      <t xml:space="preserve">  </t>
    </r>
    <r>
      <rPr>
        <sz val="10"/>
        <rFont val="Arial"/>
        <family val="2"/>
      </rPr>
      <t>For local application process provide a detailed list of match sources and amounts on the Match worksheet.  Documentation of match will have to be submitted when completing the C1.9a Issues and Conditions if project is awarded funding</t>
    </r>
  </si>
  <si>
    <r>
      <rPr>
        <b/>
        <u/>
        <sz val="10"/>
        <color rgb="FF000000"/>
        <rFont val="Arial"/>
        <family val="2"/>
      </rPr>
      <t xml:space="preserve">Match - New Projects:  </t>
    </r>
    <r>
      <rPr>
        <sz val="10"/>
        <color rgb="FF000000"/>
        <rFont val="Arial"/>
        <family val="2"/>
      </rPr>
      <t>Both cash and in-kind match must be documented via signed agreements, letters of commitment, or memoranda of understanding that are submitted with the application.  In the case of in-kind match, documentation must include how the value was determined.</t>
    </r>
  </si>
  <si>
    <t>Provide narrative detail on the budget lines; quantity, cost of items, mileage calculation, etc.</t>
  </si>
  <si>
    <t>Rental Assistance</t>
  </si>
  <si>
    <t>This budget workbook consists of 8 separate spreadsheets.  This first spreadsheet contains instructions on how to complete the workbook.  The following three spreadsheets are required for all applications:  Total Budget, Match, and Leverage.</t>
  </si>
  <si>
    <r>
      <rPr>
        <b/>
        <sz val="10"/>
        <color rgb="FF000000"/>
        <rFont val="Arial"/>
        <family val="2"/>
      </rPr>
      <t xml:space="preserve">Match:  </t>
    </r>
    <r>
      <rPr>
        <sz val="10"/>
        <color rgb="FF000000"/>
        <rFont val="Arial"/>
        <family val="2"/>
      </rPr>
      <t xml:space="preserve">Applicants are reminded that HUD requires that all HUD funding, </t>
    </r>
    <r>
      <rPr>
        <u/>
        <sz val="10"/>
        <color rgb="FF000000"/>
        <rFont val="Arial"/>
        <family val="2"/>
      </rPr>
      <t>except leasing</t>
    </r>
    <r>
      <rPr>
        <sz val="10"/>
        <color rgb="FF000000"/>
        <rFont val="Arial"/>
        <family val="2"/>
      </rPr>
      <t>, must be matched with a minimum 25% total cash and/or non-cash (in-kind) contribution for eligible program costs.</t>
    </r>
  </si>
  <si>
    <t>Actual Rent</t>
  </si>
  <si>
    <r>
      <t xml:space="preserve">Name </t>
    </r>
    <r>
      <rPr>
        <sz val="10"/>
        <rFont val="Arial"/>
        <family val="2"/>
      </rPr>
      <t>(or vacant if currently no one in that position)</t>
    </r>
  </si>
  <si>
    <t xml:space="preserve">Project Name:  </t>
  </si>
  <si>
    <t>Number of Units</t>
  </si>
  <si>
    <t>Total Request for Rental Assistance</t>
  </si>
  <si>
    <t>The only entry that applicants can make in the Total Budget spreadsheet is the dollar amount of the project administration costs requested.  The local maximum allowable is 10%.</t>
  </si>
  <si>
    <t>Project Administration   (Up to 10% Maximum)</t>
  </si>
  <si>
    <t>Description should include personnel costs and other eligible costs.  Detail for the personnel costs is completed on the staffing worksheet.</t>
  </si>
  <si>
    <t xml:space="preserve">Total </t>
  </si>
  <si>
    <t>Fill in # of units and actual rent if not using FMR only.  Total = b*c *12; or b*d*12 will autocalculate</t>
  </si>
  <si>
    <t>RENTAL ASSISTANCE</t>
  </si>
  <si>
    <t xml:space="preserve">Annual Request </t>
  </si>
  <si>
    <t>Total Supportive Services Leases</t>
  </si>
  <si>
    <t xml:space="preserve">                                Match Percent:</t>
  </si>
  <si>
    <t xml:space="preserve">                                       Total Request for HMIS:     </t>
  </si>
  <si>
    <t xml:space="preserve">                               Total Request for Operating:     </t>
  </si>
  <si>
    <t>Total Salary</t>
  </si>
  <si>
    <t xml:space="preserve">Remember your Total HUD request (D16) must be equal to or less than your total FY2021 Award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</si>
</sst>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_(&quot;$&quot;* #,##0_);_(&quot;$&quot;* \(#,##0\);_(&quot;$&quot;* &quot;-&quot;??_);_(@_)"/>
  </numFmts>
  <fonts count="26" x14ac:knownFonts="1">
    <font>
      <sz val="10"/>
      <name val="Arial"/>
    </font>
    <font>
      <b/>
      <sz val="11"/>
      <color rgb="FF000000"/>
      <name val="Arial"/>
      <family val="2"/>
    </font>
    <font>
      <sz val="10"/>
      <color rgb="FF000000"/>
      <name val="Arial"/>
      <family val="2"/>
    </font>
    <font>
      <sz val="11"/>
      <color rgb="FF000000"/>
      <name val="Arial"/>
      <family val="2"/>
    </font>
    <font>
      <b/>
      <sz val="12"/>
      <color rgb="FF000000"/>
      <name val="Arial"/>
      <family val="2"/>
    </font>
    <font>
      <b/>
      <sz val="10"/>
      <color rgb="FF000000"/>
      <name val="Arial"/>
      <family val="2"/>
    </font>
    <font>
      <sz val="10"/>
      <name val="Arial"/>
      <family val="2"/>
    </font>
    <font>
      <sz val="11"/>
      <color rgb="FF000000"/>
      <name val="Calibri"/>
      <family val="2"/>
    </font>
    <font>
      <sz val="8"/>
      <color rgb="FF000000"/>
      <name val="Arial"/>
      <family val="2"/>
    </font>
    <font>
      <i/>
      <sz val="10"/>
      <color rgb="FF000000"/>
      <name val="Arial"/>
      <family val="2"/>
    </font>
    <font>
      <b/>
      <u/>
      <sz val="10"/>
      <color rgb="FF000000"/>
      <name val="Arial"/>
      <family val="2"/>
    </font>
    <font>
      <sz val="10"/>
      <color rgb="FF000000"/>
      <name val="Arial"/>
      <family val="2"/>
    </font>
    <font>
      <sz val="10"/>
      <name val="Arial"/>
      <family val="2"/>
    </font>
    <font>
      <b/>
      <u/>
      <sz val="10"/>
      <name val="Arial"/>
      <family val="2"/>
    </font>
    <font>
      <u/>
      <sz val="10"/>
      <name val="Arial"/>
      <family val="2"/>
    </font>
    <font>
      <u/>
      <sz val="10"/>
      <color rgb="FF000000"/>
      <name val="Arial"/>
      <family val="2"/>
    </font>
    <font>
      <b/>
      <sz val="10"/>
      <name val="Arial"/>
      <family val="2"/>
    </font>
    <font>
      <sz val="16"/>
      <name val="Arial"/>
      <family val="2"/>
    </font>
    <font>
      <sz val="16"/>
      <color rgb="FF000000"/>
      <name val="Arial"/>
      <family val="2"/>
    </font>
    <font>
      <b/>
      <sz val="16"/>
      <color rgb="FF000000"/>
      <name val="Arial"/>
      <family val="2"/>
    </font>
    <font>
      <b/>
      <u/>
      <sz val="16"/>
      <name val="Arial"/>
      <family val="2"/>
    </font>
    <font>
      <b/>
      <sz val="16"/>
      <name val="Arial"/>
      <family val="2"/>
    </font>
    <font>
      <sz val="16"/>
      <color theme="6" tint="0.59999389629810485"/>
      <name val="Arial"/>
      <family val="2"/>
    </font>
    <font>
      <sz val="16"/>
      <color rgb="FF000000"/>
      <name val="Calibri"/>
      <family val="2"/>
    </font>
    <font>
      <i/>
      <sz val="16"/>
      <color rgb="FF000000"/>
      <name val="Arial"/>
      <family val="2"/>
    </font>
    <font>
      <b/>
      <sz val="16"/>
      <color rgb="FFFF0000"/>
      <name val="Arial"/>
      <family val="2"/>
    </font>
  </fonts>
  <fills count="10">
    <fill>
      <patternFill patternType="none"/>
    </fill>
    <fill>
      <patternFill patternType="gray125"/>
    </fill>
    <fill>
      <patternFill patternType="solid">
        <fgColor rgb="FFC2D69B"/>
        <bgColor rgb="FFC2D69B"/>
      </patternFill>
    </fill>
    <fill>
      <patternFill patternType="solid">
        <fgColor rgb="FFEAF1DD"/>
        <bgColor rgb="FFEAF1DD"/>
      </patternFill>
    </fill>
    <fill>
      <patternFill patternType="solid">
        <fgColor rgb="FFFFFFFF"/>
        <bgColor rgb="FFFFFFFF"/>
      </patternFill>
    </fill>
    <fill>
      <patternFill patternType="solid">
        <fgColor theme="6" tint="0.59999389629810485"/>
        <bgColor indexed="64"/>
      </patternFill>
    </fill>
    <fill>
      <patternFill patternType="solid">
        <fgColor theme="0"/>
        <bgColor rgb="FFEAF1DD"/>
      </patternFill>
    </fill>
    <fill>
      <patternFill patternType="solid">
        <fgColor rgb="FF99CC00"/>
        <bgColor indexed="64"/>
      </patternFill>
    </fill>
    <fill>
      <patternFill patternType="solid">
        <fgColor rgb="FFCCCC00"/>
        <bgColor indexed="64"/>
      </patternFill>
    </fill>
    <fill>
      <patternFill patternType="solid">
        <fgColor rgb="FFCCCC00"/>
        <bgColor rgb="FFC2D69B"/>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diagonal/>
    </border>
    <border>
      <left/>
      <right style="dotted">
        <color rgb="FF000000"/>
      </right>
      <top style="dotted">
        <color rgb="FF000000"/>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dotted">
        <color rgb="FF000000"/>
      </right>
      <top/>
      <bottom/>
      <diagonal/>
    </border>
  </borders>
  <cellStyleXfs count="3">
    <xf numFmtId="0" fontId="0" fillId="0" borderId="0"/>
    <xf numFmtId="9" fontId="6" fillId="0" borderId="0" applyFont="0" applyFill="0" applyBorder="0" applyAlignment="0" applyProtection="0"/>
    <xf numFmtId="44" fontId="6" fillId="0" borderId="0" applyFont="0" applyFill="0" applyBorder="0" applyAlignment="0" applyProtection="0"/>
  </cellStyleXfs>
  <cellXfs count="168">
    <xf numFmtId="0" fontId="0" fillId="0" borderId="0" xfId="0"/>
    <xf numFmtId="0" fontId="2" fillId="0" borderId="1" xfId="0" applyFont="1" applyBorder="1" applyAlignment="1">
      <alignment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164" fontId="5" fillId="0" borderId="1" xfId="0" applyNumberFormat="1" applyFont="1" applyBorder="1" applyAlignment="1">
      <alignment horizontal="center" wrapText="1"/>
    </xf>
    <xf numFmtId="0" fontId="2" fillId="0" borderId="1" xfId="0" applyFont="1" applyBorder="1" applyAlignment="1">
      <alignment vertical="center" wrapText="1"/>
    </xf>
    <xf numFmtId="0" fontId="2" fillId="3" borderId="2" xfId="0" applyFont="1" applyFill="1" applyBorder="1" applyAlignment="1">
      <alignment horizontal="center" vertical="center"/>
    </xf>
    <xf numFmtId="165" fontId="2" fillId="0" borderId="1" xfId="0" applyNumberFormat="1" applyFont="1" applyBorder="1" applyAlignment="1">
      <alignment horizontal="center" vertical="center"/>
    </xf>
    <xf numFmtId="0" fontId="7" fillId="0" borderId="1" xfId="0" applyFont="1" applyBorder="1" applyAlignment="1">
      <alignment vertical="center" wrapText="1"/>
    </xf>
    <xf numFmtId="165" fontId="5" fillId="0" borderId="1" xfId="0" applyNumberFormat="1" applyFont="1" applyBorder="1" applyAlignment="1">
      <alignment horizontal="center" wrapText="1"/>
    </xf>
    <xf numFmtId="0" fontId="9" fillId="4" borderId="1" xfId="0" applyFont="1" applyFill="1" applyBorder="1" applyAlignment="1">
      <alignment horizontal="center" vertical="center" wrapText="1"/>
    </xf>
    <xf numFmtId="164" fontId="2" fillId="0" borderId="3" xfId="0" applyNumberFormat="1" applyFont="1" applyBorder="1" applyAlignment="1">
      <alignment horizontal="center" vertical="center"/>
    </xf>
    <xf numFmtId="0" fontId="0" fillId="0" borderId="0" xfId="0"/>
    <xf numFmtId="0" fontId="16" fillId="0" borderId="0" xfId="0" applyFont="1" applyAlignment="1">
      <alignment wrapText="1"/>
    </xf>
    <xf numFmtId="0" fontId="17" fillId="0" borderId="0" xfId="0" applyFont="1"/>
    <xf numFmtId="0" fontId="18" fillId="0" borderId="3" xfId="0" applyFont="1" applyBorder="1" applyAlignment="1" applyProtection="1">
      <alignment horizontal="left" vertical="center"/>
      <protection locked="0"/>
    </xf>
    <xf numFmtId="0" fontId="18" fillId="0" borderId="1" xfId="0" applyFont="1" applyBorder="1" applyAlignment="1">
      <alignment horizontal="center" vertical="center" wrapText="1"/>
    </xf>
    <xf numFmtId="164" fontId="18" fillId="0" borderId="1" xfId="0" applyNumberFormat="1"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vertical="center" wrapText="1"/>
    </xf>
    <xf numFmtId="0" fontId="18" fillId="3" borderId="2"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alignment horizontal="center" wrapText="1"/>
    </xf>
    <xf numFmtId="164" fontId="19" fillId="0" borderId="1" xfId="0" applyNumberFormat="1" applyFont="1" applyBorder="1" applyAlignment="1">
      <alignment horizontal="center" wrapText="1"/>
    </xf>
    <xf numFmtId="0" fontId="18" fillId="0" borderId="3" xfId="0" applyFont="1" applyBorder="1" applyAlignment="1">
      <alignment horizontal="center" vertical="center"/>
    </xf>
    <xf numFmtId="0" fontId="18" fillId="0" borderId="3" xfId="0" applyFont="1" applyBorder="1" applyAlignment="1">
      <alignment horizontal="left" vertical="center"/>
    </xf>
    <xf numFmtId="0" fontId="18" fillId="2" borderId="3" xfId="0" applyFont="1" applyFill="1" applyBorder="1" applyAlignment="1">
      <alignment vertical="center" wrapText="1"/>
    </xf>
    <xf numFmtId="164" fontId="18" fillId="2" borderId="3"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5" xfId="0" applyFont="1" applyBorder="1" applyAlignment="1">
      <alignment horizontal="left" vertical="center"/>
    </xf>
    <xf numFmtId="0" fontId="19" fillId="0" borderId="6" xfId="0" applyFont="1" applyBorder="1" applyAlignment="1">
      <alignment horizontal="left" vertical="center" wrapText="1"/>
    </xf>
    <xf numFmtId="164" fontId="18" fillId="0" borderId="3" xfId="0" applyNumberFormat="1" applyFont="1" applyBorder="1" applyAlignment="1">
      <alignment horizontal="center" vertical="center"/>
    </xf>
    <xf numFmtId="0" fontId="20" fillId="0" borderId="0" xfId="0" applyFont="1"/>
    <xf numFmtId="0" fontId="17" fillId="0" borderId="0" xfId="0" applyFont="1"/>
    <xf numFmtId="0" fontId="19" fillId="0" borderId="1" xfId="0" applyFont="1" applyBorder="1" applyAlignment="1">
      <alignment horizontal="center" vertical="center"/>
    </xf>
    <xf numFmtId="0" fontId="17" fillId="5" borderId="0" xfId="0" applyFont="1" applyFill="1"/>
    <xf numFmtId="0" fontId="21" fillId="0" borderId="0" xfId="0" applyFont="1"/>
    <xf numFmtId="166" fontId="17" fillId="5" borderId="0" xfId="2" applyNumberFormat="1" applyFont="1" applyFill="1"/>
    <xf numFmtId="166" fontId="17" fillId="0" borderId="0" xfId="2" applyNumberFormat="1" applyFont="1"/>
    <xf numFmtId="0" fontId="18" fillId="3" borderId="1" xfId="0" applyFont="1" applyFill="1" applyBorder="1" applyAlignment="1">
      <alignment horizontal="center" vertical="center"/>
    </xf>
    <xf numFmtId="0" fontId="18" fillId="6" borderId="14" xfId="0" applyFont="1" applyFill="1" applyBorder="1" applyAlignment="1">
      <alignment horizontal="center" vertical="center"/>
    </xf>
    <xf numFmtId="0" fontId="17" fillId="0" borderId="14" xfId="0" applyFont="1" applyBorder="1"/>
    <xf numFmtId="0" fontId="20" fillId="0" borderId="14" xfId="0" applyFont="1" applyBorder="1"/>
    <xf numFmtId="0" fontId="18" fillId="3" borderId="14" xfId="0" applyFont="1" applyFill="1" applyBorder="1" applyAlignment="1">
      <alignment horizontal="center" vertical="center"/>
    </xf>
    <xf numFmtId="0" fontId="18" fillId="0" borderId="14" xfId="0" applyFont="1" applyBorder="1" applyAlignment="1">
      <alignment horizontal="left" vertical="center"/>
    </xf>
    <xf numFmtId="0" fontId="18" fillId="0" borderId="14" xfId="0" applyFont="1" applyBorder="1" applyAlignment="1">
      <alignment vertical="center" wrapText="1"/>
    </xf>
    <xf numFmtId="164" fontId="18" fillId="0" borderId="14" xfId="0" applyNumberFormat="1" applyFont="1" applyBorder="1" applyAlignment="1">
      <alignment horizontal="center" vertical="center"/>
    </xf>
    <xf numFmtId="0" fontId="18" fillId="0" borderId="14" xfId="0" applyFont="1" applyBorder="1" applyAlignment="1">
      <alignment vertical="center"/>
    </xf>
    <xf numFmtId="0" fontId="18" fillId="0" borderId="14" xfId="0" applyFont="1" applyBorder="1" applyAlignment="1" applyProtection="1">
      <alignment horizontal="left" vertical="center"/>
      <protection locked="0"/>
    </xf>
    <xf numFmtId="0" fontId="17" fillId="5" borderId="14" xfId="0" applyFont="1" applyFill="1" applyBorder="1"/>
    <xf numFmtId="164" fontId="18" fillId="0" borderId="14" xfId="0" applyNumberFormat="1" applyFont="1" applyBorder="1" applyAlignment="1" applyProtection="1">
      <alignment horizontal="center" vertical="center" wrapText="1"/>
      <protection locked="0"/>
    </xf>
    <xf numFmtId="166" fontId="17" fillId="5" borderId="14" xfId="2" applyNumberFormat="1" applyFont="1" applyFill="1" applyBorder="1"/>
    <xf numFmtId="166" fontId="17" fillId="0" borderId="14" xfId="2" applyNumberFormat="1" applyFont="1" applyBorder="1"/>
    <xf numFmtId="0" fontId="21" fillId="0" borderId="14" xfId="0" applyFont="1" applyBorder="1"/>
    <xf numFmtId="0" fontId="18" fillId="0" borderId="10" xfId="0" applyFont="1" applyBorder="1" applyAlignment="1">
      <alignment vertical="center"/>
    </xf>
    <xf numFmtId="0" fontId="18" fillId="0" borderId="12" xfId="0" applyFont="1" applyBorder="1" applyAlignment="1">
      <alignment vertical="center"/>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21" fillId="0" borderId="14" xfId="0" applyFont="1" applyBorder="1" applyAlignment="1">
      <alignment wrapText="1"/>
    </xf>
    <xf numFmtId="0" fontId="21" fillId="0" borderId="0" xfId="0" applyFont="1" applyAlignment="1">
      <alignment wrapText="1"/>
    </xf>
    <xf numFmtId="0" fontId="19" fillId="0" borderId="3" xfId="0" applyFont="1" applyBorder="1" applyAlignment="1" applyProtection="1">
      <alignment horizontal="left" vertical="center"/>
      <protection locked="0"/>
    </xf>
    <xf numFmtId="0" fontId="21" fillId="0" borderId="0" xfId="0" applyFont="1" applyAlignment="1">
      <alignment horizontal="center" wrapText="1"/>
    </xf>
    <xf numFmtId="166" fontId="21" fillId="0" borderId="14" xfId="2" applyNumberFormat="1" applyFont="1" applyBorder="1"/>
    <xf numFmtId="166" fontId="21" fillId="0" borderId="0" xfId="2" applyNumberFormat="1" applyFont="1"/>
    <xf numFmtId="0" fontId="18" fillId="0" borderId="1" xfId="0" applyFont="1" applyBorder="1" applyAlignment="1">
      <alignment horizontal="left" vertical="center" wrapText="1"/>
    </xf>
    <xf numFmtId="164" fontId="18" fillId="0" borderId="1" xfId="0" applyNumberFormat="1" applyFont="1" applyBorder="1" applyAlignment="1">
      <alignment horizontal="center" vertical="center" wrapText="1"/>
    </xf>
    <xf numFmtId="0" fontId="18" fillId="2" borderId="3" xfId="0" applyFont="1" applyFill="1" applyBorder="1" applyAlignment="1">
      <alignment horizontal="left" vertical="center" wrapText="1"/>
    </xf>
    <xf numFmtId="164" fontId="18" fillId="2" borderId="3" xfId="0" applyNumberFormat="1" applyFont="1" applyFill="1" applyBorder="1" applyAlignment="1">
      <alignment horizontal="center" vertical="center" wrapText="1"/>
    </xf>
    <xf numFmtId="0" fontId="18" fillId="2" borderId="4" xfId="0" applyFont="1" applyFill="1" applyBorder="1" applyAlignment="1">
      <alignment vertical="center" wrapText="1"/>
    </xf>
    <xf numFmtId="164" fontId="19" fillId="0" borderId="3"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3" borderId="3" xfId="0" applyFont="1" applyFill="1" applyBorder="1" applyAlignment="1">
      <alignment vertical="center" wrapText="1"/>
    </xf>
    <xf numFmtId="164" fontId="18" fillId="3" borderId="3" xfId="0" applyNumberFormat="1" applyFont="1" applyFill="1" applyBorder="1" applyAlignment="1">
      <alignment horizontal="center" vertical="center"/>
    </xf>
    <xf numFmtId="0" fontId="18" fillId="0" borderId="9" xfId="0" applyFont="1" applyBorder="1" applyAlignment="1">
      <alignment horizontal="center" vertical="center"/>
    </xf>
    <xf numFmtId="0" fontId="23" fillId="0" borderId="1" xfId="0" applyFont="1" applyBorder="1"/>
    <xf numFmtId="0" fontId="18" fillId="0" borderId="1" xfId="0" applyFont="1" applyFill="1" applyBorder="1" applyAlignment="1">
      <alignment horizontal="left" vertical="center"/>
    </xf>
    <xf numFmtId="0" fontId="18" fillId="0" borderId="3" xfId="0" applyFont="1" applyBorder="1" applyAlignment="1">
      <alignment horizontal="left" vertical="center" wrapText="1"/>
    </xf>
    <xf numFmtId="0" fontId="19" fillId="0" borderId="6" xfId="0" applyFont="1" applyBorder="1" applyAlignment="1">
      <alignment horizontal="left" vertical="center"/>
    </xf>
    <xf numFmtId="0" fontId="19" fillId="0" borderId="1" xfId="0" applyFont="1" applyBorder="1" applyAlignment="1">
      <alignment horizontal="left" vertical="center" wrapText="1"/>
    </xf>
    <xf numFmtId="0" fontId="18" fillId="2" borderId="1" xfId="0" applyFont="1" applyFill="1" applyBorder="1" applyAlignment="1">
      <alignment horizontal="left" vertical="center"/>
    </xf>
    <xf numFmtId="164" fontId="18" fillId="0" borderId="3" xfId="0" applyNumberFormat="1" applyFont="1" applyBorder="1" applyAlignment="1">
      <alignment horizontal="left" vertical="center" wrapText="1"/>
    </xf>
    <xf numFmtId="164" fontId="18" fillId="2" borderId="3" xfId="0" applyNumberFormat="1" applyFont="1" applyFill="1" applyBorder="1" applyAlignment="1">
      <alignment horizontal="left" vertical="center" wrapText="1"/>
    </xf>
    <xf numFmtId="0" fontId="18" fillId="0" borderId="8" xfId="0" applyFont="1" applyBorder="1" applyAlignment="1">
      <alignment horizontal="center" vertical="center"/>
    </xf>
    <xf numFmtId="0" fontId="24" fillId="0" borderId="8" xfId="0" applyFont="1" applyBorder="1" applyAlignment="1">
      <alignment vertical="center"/>
    </xf>
    <xf numFmtId="9" fontId="24" fillId="0" borderId="8" xfId="1" applyNumberFormat="1" applyFont="1" applyBorder="1" applyAlignment="1">
      <alignment horizontal="left" vertical="center"/>
    </xf>
    <xf numFmtId="164" fontId="18" fillId="0" borderId="8" xfId="0" applyNumberFormat="1" applyFont="1" applyBorder="1" applyAlignment="1">
      <alignment horizontal="left" vertical="center" wrapText="1"/>
    </xf>
    <xf numFmtId="0" fontId="25" fillId="0" borderId="0" xfId="0" applyFont="1"/>
    <xf numFmtId="0" fontId="19" fillId="0" borderId="14" xfId="0" applyFont="1" applyBorder="1" applyAlignment="1">
      <alignment horizontal="center" vertical="center"/>
    </xf>
    <xf numFmtId="0" fontId="19" fillId="0" borderId="14" xfId="0" applyFont="1" applyBorder="1" applyAlignment="1">
      <alignment horizontal="center"/>
    </xf>
    <xf numFmtId="0" fontId="19" fillId="0" borderId="14" xfId="0" applyFont="1" applyBorder="1" applyAlignment="1">
      <alignment horizontal="center" wrapText="1"/>
    </xf>
    <xf numFmtId="164" fontId="19" fillId="0" borderId="14" xfId="0" applyNumberFormat="1" applyFont="1" applyBorder="1" applyAlignment="1">
      <alignment horizontal="center" wrapText="1"/>
    </xf>
    <xf numFmtId="0" fontId="18" fillId="2" borderId="14" xfId="0" applyFont="1" applyFill="1" applyBorder="1" applyAlignment="1">
      <alignment vertical="center" wrapText="1"/>
    </xf>
    <xf numFmtId="164" fontId="18" fillId="2" borderId="14" xfId="0" applyNumberFormat="1" applyFont="1" applyFill="1" applyBorder="1" applyAlignment="1">
      <alignment horizontal="center" vertical="center"/>
    </xf>
    <xf numFmtId="0" fontId="19" fillId="0" borderId="14" xfId="0" applyFont="1" applyBorder="1" applyAlignment="1">
      <alignment horizontal="left" vertical="center" wrapText="1"/>
    </xf>
    <xf numFmtId="0" fontId="18" fillId="0" borderId="14" xfId="0" applyFont="1" applyFill="1" applyBorder="1" applyAlignment="1">
      <alignment horizontal="left" vertical="center"/>
    </xf>
    <xf numFmtId="0" fontId="0" fillId="0" borderId="0" xfId="0"/>
    <xf numFmtId="0" fontId="0" fillId="8" borderId="14" xfId="0" applyFill="1" applyBorder="1"/>
    <xf numFmtId="0" fontId="6" fillId="8" borderId="14" xfId="0" applyFont="1" applyFill="1" applyBorder="1"/>
    <xf numFmtId="0" fontId="8" fillId="9" borderId="14" xfId="0" applyFont="1" applyFill="1" applyBorder="1" applyAlignment="1">
      <alignment vertical="center" wrapText="1"/>
    </xf>
    <xf numFmtId="165" fontId="8" fillId="9" borderId="14" xfId="0" applyNumberFormat="1" applyFont="1" applyFill="1" applyBorder="1" applyAlignment="1">
      <alignment horizontal="center" vertical="center"/>
    </xf>
    <xf numFmtId="164" fontId="8" fillId="9" borderId="14" xfId="0" applyNumberFormat="1" applyFont="1" applyFill="1" applyBorder="1" applyAlignment="1">
      <alignment horizontal="center" vertical="center" wrapText="1"/>
    </xf>
    <xf numFmtId="9" fontId="8" fillId="9" borderId="14" xfId="0" applyNumberFormat="1" applyFont="1" applyFill="1" applyBorder="1" applyAlignment="1">
      <alignment horizontal="center" vertical="center" wrapText="1"/>
    </xf>
    <xf numFmtId="0" fontId="8" fillId="9" borderId="14" xfId="0" applyFont="1" applyFill="1" applyBorder="1" applyAlignment="1">
      <alignment horizontal="center" vertical="center" wrapText="1"/>
    </xf>
    <xf numFmtId="0" fontId="6" fillId="0" borderId="15" xfId="0" applyFont="1" applyBorder="1"/>
    <xf numFmtId="166" fontId="0" fillId="0" borderId="14" xfId="2" applyNumberFormat="1" applyFont="1" applyBorder="1"/>
    <xf numFmtId="0" fontId="0" fillId="0" borderId="14" xfId="0" applyFill="1" applyBorder="1"/>
    <xf numFmtId="0" fontId="2" fillId="0" borderId="10" xfId="0" applyFont="1" applyBorder="1" applyAlignment="1">
      <alignment vertical="center" wrapText="1"/>
    </xf>
    <xf numFmtId="0" fontId="0" fillId="0" borderId="11" xfId="0" applyBorder="1"/>
    <xf numFmtId="0" fontId="11" fillId="0" borderId="10" xfId="0" applyFont="1" applyBorder="1" applyAlignment="1">
      <alignment vertical="center" wrapText="1"/>
    </xf>
    <xf numFmtId="0" fontId="0" fillId="0" borderId="12" xfId="0" applyBorder="1"/>
    <xf numFmtId="0" fontId="12" fillId="0" borderId="0" xfId="0" applyFont="1" applyAlignment="1">
      <alignment horizontal="left"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0" xfId="0" applyFont="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1" fillId="0" borderId="13" xfId="0" applyFont="1" applyBorder="1" applyAlignment="1">
      <alignment horizontal="center" vertical="center" wrapText="1"/>
    </xf>
    <xf numFmtId="0" fontId="0" fillId="0" borderId="13" xfId="0" applyBorder="1" applyAlignment="1">
      <alignment wrapText="1"/>
    </xf>
    <xf numFmtId="0" fontId="18" fillId="0" borderId="7" xfId="0" applyFont="1" applyBorder="1" applyAlignment="1">
      <alignment horizontal="left" vertical="center"/>
    </xf>
    <xf numFmtId="0" fontId="17" fillId="0" borderId="4" xfId="0" applyFont="1" applyBorder="1"/>
    <xf numFmtId="0" fontId="19" fillId="0" borderId="1" xfId="0" applyFont="1" applyBorder="1" applyAlignment="1">
      <alignment horizontal="left" vertical="center" wrapText="1"/>
    </xf>
    <xf numFmtId="0" fontId="17" fillId="0" borderId="0" xfId="0" applyFont="1"/>
    <xf numFmtId="0" fontId="19" fillId="0" borderId="1" xfId="0" applyFont="1" applyBorder="1" applyAlignment="1">
      <alignment horizontal="center" vertical="center"/>
    </xf>
    <xf numFmtId="0" fontId="19" fillId="0" borderId="1" xfId="0" applyFont="1" applyBorder="1" applyAlignment="1">
      <alignment horizontal="right" vertical="center"/>
    </xf>
    <xf numFmtId="0" fontId="19" fillId="0" borderId="14" xfId="0" applyFont="1" applyBorder="1" applyAlignment="1">
      <alignment horizontal="right" vertical="center"/>
    </xf>
    <xf numFmtId="0" fontId="17" fillId="0" borderId="14" xfId="0" applyFont="1" applyBorder="1"/>
    <xf numFmtId="0" fontId="19" fillId="0" borderId="14" xfId="0" applyFont="1" applyBorder="1" applyAlignment="1">
      <alignment horizontal="center" vertical="center"/>
    </xf>
    <xf numFmtId="0" fontId="19" fillId="0" borderId="1" xfId="0" applyFont="1" applyBorder="1" applyAlignment="1">
      <alignment horizontal="right" vertical="center" wrapText="1"/>
    </xf>
    <xf numFmtId="0" fontId="22" fillId="5" borderId="10" xfId="0" applyFont="1" applyFill="1" applyBorder="1"/>
    <xf numFmtId="0" fontId="22" fillId="5" borderId="11" xfId="0" applyFont="1" applyFill="1" applyBorder="1"/>
    <xf numFmtId="0" fontId="22" fillId="5" borderId="12" xfId="0" applyFont="1" applyFill="1" applyBorder="1"/>
    <xf numFmtId="0" fontId="17" fillId="0" borderId="10" xfId="0" applyFont="1" applyBorder="1"/>
    <xf numFmtId="0" fontId="17" fillId="0" borderId="11" xfId="0" applyFont="1" applyBorder="1"/>
    <xf numFmtId="0" fontId="17" fillId="0" borderId="12" xfId="0" applyFont="1" applyBorder="1"/>
    <xf numFmtId="0" fontId="17" fillId="0" borderId="10" xfId="0" applyFont="1" applyBorder="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22" fillId="5" borderId="10" xfId="0" applyFont="1" applyFill="1" applyBorder="1" applyAlignment="1">
      <alignment horizontal="left"/>
    </xf>
    <xf numFmtId="0" fontId="22" fillId="5" borderId="11" xfId="0" applyFont="1" applyFill="1" applyBorder="1" applyAlignment="1">
      <alignment horizontal="left"/>
    </xf>
    <xf numFmtId="0" fontId="22" fillId="5" borderId="12" xfId="0" applyFont="1" applyFill="1" applyBorder="1" applyAlignment="1">
      <alignment horizontal="left"/>
    </xf>
    <xf numFmtId="0" fontId="19" fillId="0" borderId="1" xfId="0" applyFont="1" applyBorder="1" applyAlignment="1">
      <alignment vertical="center" wrapText="1"/>
    </xf>
    <xf numFmtId="0" fontId="1" fillId="0" borderId="1" xfId="0" applyFont="1" applyBorder="1" applyAlignment="1">
      <alignment horizontal="right" vertical="center"/>
    </xf>
    <xf numFmtId="0" fontId="0" fillId="0" borderId="0" xfId="0"/>
    <xf numFmtId="0" fontId="8" fillId="9" borderId="14" xfId="0" applyFont="1" applyFill="1" applyBorder="1" applyAlignment="1">
      <alignment horizontal="center" vertical="center" wrapText="1"/>
    </xf>
    <xf numFmtId="0" fontId="6" fillId="8" borderId="14" xfId="0" applyFont="1" applyFill="1" applyBorder="1"/>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right" vertical="center"/>
    </xf>
    <xf numFmtId="0" fontId="6" fillId="0" borderId="1" xfId="0" applyFont="1" applyBorder="1"/>
    <xf numFmtId="0" fontId="5" fillId="0" borderId="1" xfId="0" applyFont="1" applyBorder="1" applyAlignment="1">
      <alignment horizontal="center"/>
    </xf>
    <xf numFmtId="0" fontId="19" fillId="0" borderId="1" xfId="0" applyFont="1" applyBorder="1" applyAlignment="1">
      <alignment horizontal="center" vertical="center" wrapText="1"/>
    </xf>
    <xf numFmtId="0" fontId="18" fillId="7" borderId="1" xfId="0" applyFont="1" applyFill="1" applyBorder="1" applyAlignment="1">
      <alignment horizontal="center" vertical="center"/>
    </xf>
    <xf numFmtId="0" fontId="17" fillId="7" borderId="0" xfId="0" applyFont="1" applyFill="1"/>
    <xf numFmtId="0" fontId="18" fillId="2" borderId="7" xfId="0" applyFont="1" applyFill="1" applyBorder="1" applyAlignment="1">
      <alignment horizontal="left" vertical="center" wrapText="1"/>
    </xf>
    <xf numFmtId="0" fontId="19" fillId="0" borderId="1" xfId="0" applyFont="1" applyBorder="1" applyAlignment="1">
      <alignment horizontal="center" wrapText="1"/>
    </xf>
    <xf numFmtId="0" fontId="19" fillId="0" borderId="5" xfId="0" applyFont="1" applyBorder="1" applyAlignment="1">
      <alignment horizontal="right" vertical="center" wrapText="1"/>
    </xf>
    <xf numFmtId="0" fontId="17" fillId="0" borderId="5" xfId="0" applyFont="1" applyBorder="1"/>
  </cellXfs>
  <cellStyles count="3">
    <cellStyle name="Currency" xfId="2" builtinId="4"/>
    <cellStyle name="Normal" xfId="0" builtinId="0"/>
    <cellStyle name="Percent" xfId="1" builtinId="5"/>
  </cellStyles>
  <dxfs count="0"/>
  <tableStyles count="0" defaultTableStyle="TableStyleMedium9" defaultPivotStyle="PivotStyleMedium4"/>
  <colors>
    <mruColors>
      <color rgb="FFCCCC00"/>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tabSelected="1" workbookViewId="0">
      <selection activeCell="N4" sqref="N4"/>
    </sheetView>
  </sheetViews>
  <sheetFormatPr defaultColWidth="17.21875" defaultRowHeight="15" customHeight="1" x14ac:dyDescent="0.25"/>
  <cols>
    <col min="1" max="1" width="27.77734375" customWidth="1"/>
    <col min="2" max="4" width="12.5546875" customWidth="1"/>
    <col min="5" max="6" width="0.21875" customWidth="1"/>
    <col min="7" max="7" width="9.21875" hidden="1" customWidth="1"/>
  </cols>
  <sheetData>
    <row r="1" spans="1:7" ht="30.75" customHeight="1" x14ac:dyDescent="0.25">
      <c r="A1" s="124" t="s">
        <v>81</v>
      </c>
      <c r="B1" s="125"/>
      <c r="C1" s="125"/>
      <c r="D1" s="125"/>
      <c r="E1" s="125"/>
      <c r="F1" s="10"/>
      <c r="G1" s="10"/>
    </row>
    <row r="2" spans="1:7" ht="66" customHeight="1" x14ac:dyDescent="0.25">
      <c r="A2" s="113" t="s">
        <v>92</v>
      </c>
      <c r="B2" s="114"/>
      <c r="C2" s="114"/>
      <c r="D2" s="114"/>
      <c r="E2" s="116"/>
      <c r="F2" s="10"/>
      <c r="G2" s="10"/>
    </row>
    <row r="3" spans="1:7" ht="6.75" customHeight="1" x14ac:dyDescent="0.25">
      <c r="A3" s="10"/>
      <c r="B3" s="13"/>
      <c r="C3" s="13"/>
      <c r="D3" s="13"/>
      <c r="E3" s="13"/>
      <c r="F3" s="10"/>
      <c r="G3" s="10"/>
    </row>
    <row r="4" spans="1:7" ht="85.5" customHeight="1" x14ac:dyDescent="0.25">
      <c r="A4" s="113" t="s">
        <v>82</v>
      </c>
      <c r="B4" s="114"/>
      <c r="C4" s="114"/>
      <c r="D4" s="114"/>
      <c r="E4" s="116"/>
      <c r="F4" s="10"/>
      <c r="G4" s="10"/>
    </row>
    <row r="5" spans="1:7" ht="6" customHeight="1" x14ac:dyDescent="0.25">
      <c r="A5" s="10"/>
      <c r="B5" s="13"/>
      <c r="C5" s="13"/>
      <c r="D5" s="13"/>
      <c r="E5" s="13"/>
      <c r="F5" s="10"/>
      <c r="G5" s="10"/>
    </row>
    <row r="6" spans="1:7" ht="47.25" customHeight="1" x14ac:dyDescent="0.25">
      <c r="A6" s="115" t="s">
        <v>85</v>
      </c>
      <c r="B6" s="114"/>
      <c r="C6" s="114"/>
      <c r="D6" s="114"/>
      <c r="E6" s="116"/>
      <c r="F6" s="113"/>
      <c r="G6" s="114"/>
    </row>
    <row r="7" spans="1:7" ht="6" customHeight="1" x14ac:dyDescent="0.25">
      <c r="A7" s="15"/>
      <c r="B7" s="15"/>
      <c r="C7" s="15"/>
      <c r="D7" s="15"/>
      <c r="E7" s="15"/>
      <c r="F7" s="15"/>
      <c r="G7" s="10"/>
    </row>
    <row r="8" spans="1:7" ht="51.75" customHeight="1" x14ac:dyDescent="0.25">
      <c r="A8" s="113" t="s">
        <v>86</v>
      </c>
      <c r="B8" s="114"/>
      <c r="C8" s="114"/>
      <c r="D8" s="114"/>
      <c r="E8" s="116"/>
      <c r="F8" s="10"/>
      <c r="G8" s="10"/>
    </row>
    <row r="9" spans="1:7" ht="6" customHeight="1" x14ac:dyDescent="0.25">
      <c r="A9" s="10"/>
      <c r="B9" s="13"/>
      <c r="C9" s="13"/>
      <c r="D9" s="13"/>
      <c r="E9" s="13"/>
      <c r="F9" s="10"/>
      <c r="G9" s="10"/>
    </row>
    <row r="10" spans="1:7" ht="41.25" customHeight="1" x14ac:dyDescent="0.25">
      <c r="A10" s="113" t="s">
        <v>99</v>
      </c>
      <c r="B10" s="114"/>
      <c r="C10" s="114"/>
      <c r="D10" s="114"/>
      <c r="E10" s="116"/>
      <c r="F10" s="10"/>
      <c r="G10" s="10"/>
    </row>
    <row r="11" spans="1:7" ht="6.75" customHeight="1" x14ac:dyDescent="0.25">
      <c r="A11" s="10"/>
      <c r="B11" s="13"/>
      <c r="C11" s="13"/>
      <c r="D11" s="13"/>
      <c r="E11" s="13"/>
      <c r="F11" s="10"/>
      <c r="G11" s="10"/>
    </row>
    <row r="12" spans="1:7" ht="36" customHeight="1" x14ac:dyDescent="0.25">
      <c r="A12" s="115" t="s">
        <v>93</v>
      </c>
      <c r="B12" s="114"/>
      <c r="C12" s="114"/>
      <c r="D12" s="114"/>
      <c r="E12" s="116"/>
      <c r="F12" s="10"/>
      <c r="G12" s="10"/>
    </row>
    <row r="13" spans="1:7" ht="5.25" customHeight="1" x14ac:dyDescent="0.25">
      <c r="A13" s="10"/>
      <c r="B13" s="13"/>
      <c r="C13" s="13"/>
      <c r="D13" s="13"/>
      <c r="E13" s="13"/>
      <c r="F13" s="10"/>
      <c r="G13" s="10"/>
    </row>
    <row r="14" spans="1:7" ht="59.25" customHeight="1" x14ac:dyDescent="0.25">
      <c r="A14" s="115" t="s">
        <v>89</v>
      </c>
      <c r="B14" s="114"/>
      <c r="C14" s="114"/>
      <c r="D14" s="114"/>
      <c r="E14" s="116"/>
      <c r="F14" s="10"/>
      <c r="G14" s="10"/>
    </row>
    <row r="15" spans="1:7" ht="6.75" customHeight="1" x14ac:dyDescent="0.25">
      <c r="A15" s="10"/>
      <c r="B15" s="13"/>
      <c r="C15" s="13"/>
      <c r="D15" s="13"/>
      <c r="E15" s="13"/>
      <c r="F15" s="10"/>
      <c r="G15" s="10"/>
    </row>
    <row r="16" spans="1:7" ht="56.25" customHeight="1" x14ac:dyDescent="0.25">
      <c r="A16" s="117" t="s">
        <v>88</v>
      </c>
      <c r="B16" s="117"/>
      <c r="C16" s="117"/>
      <c r="D16" s="117"/>
      <c r="F16" s="10"/>
      <c r="G16" s="10"/>
    </row>
    <row r="17" spans="1:7" ht="8.25" customHeight="1" x14ac:dyDescent="0.25">
      <c r="A17" s="10"/>
      <c r="B17" s="13"/>
      <c r="C17" s="13"/>
      <c r="D17" s="13"/>
      <c r="E17" s="13"/>
      <c r="F17" s="10"/>
      <c r="G17" s="10"/>
    </row>
    <row r="18" spans="1:7" ht="8.25" customHeight="1" x14ac:dyDescent="0.25">
      <c r="A18" s="4"/>
      <c r="B18" s="4"/>
      <c r="C18" s="4"/>
      <c r="D18" s="4"/>
      <c r="E18" s="4"/>
      <c r="F18" s="10"/>
      <c r="G18" s="10"/>
    </row>
    <row r="19" spans="1:7" ht="41.25" customHeight="1" x14ac:dyDescent="0.25">
      <c r="A19" s="118" t="s">
        <v>87</v>
      </c>
      <c r="B19" s="119"/>
      <c r="C19" s="119"/>
      <c r="D19" s="120"/>
      <c r="F19" s="10"/>
      <c r="G19" s="10"/>
    </row>
    <row r="20" spans="1:7" ht="29.25" customHeight="1" x14ac:dyDescent="0.25">
      <c r="A20" s="121" t="s">
        <v>90</v>
      </c>
      <c r="B20" s="122"/>
      <c r="C20" s="122"/>
      <c r="D20" s="123"/>
    </row>
  </sheetData>
  <mergeCells count="12">
    <mergeCell ref="A20:D20"/>
    <mergeCell ref="A4:E4"/>
    <mergeCell ref="A1:E1"/>
    <mergeCell ref="A2:E2"/>
    <mergeCell ref="A8:E8"/>
    <mergeCell ref="A10:E10"/>
    <mergeCell ref="A6:E6"/>
    <mergeCell ref="F6:G6"/>
    <mergeCell ref="A14:E14"/>
    <mergeCell ref="A12:E12"/>
    <mergeCell ref="A16:D16"/>
    <mergeCell ref="A19:D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3"/>
  <sheetViews>
    <sheetView topLeftCell="A13" workbookViewId="0">
      <selection activeCell="B24" sqref="B24"/>
    </sheetView>
  </sheetViews>
  <sheetFormatPr defaultColWidth="17.21875" defaultRowHeight="15" customHeight="1" x14ac:dyDescent="0.35"/>
  <cols>
    <col min="1" max="1" width="4.44140625" style="40" customWidth="1"/>
    <col min="2" max="2" width="41" style="40" customWidth="1"/>
    <col min="3" max="3" width="28.88671875" style="40" customWidth="1"/>
    <col min="4" max="4" width="18.44140625" style="40" customWidth="1"/>
    <col min="5" max="6" width="9.21875" style="40" customWidth="1"/>
    <col min="7" max="16384" width="17.21875" style="40"/>
  </cols>
  <sheetData>
    <row r="1" spans="1:6" ht="21" customHeight="1" x14ac:dyDescent="0.35">
      <c r="A1" s="128" t="s">
        <v>80</v>
      </c>
      <c r="B1" s="129"/>
      <c r="C1" s="129"/>
      <c r="D1" s="129"/>
      <c r="E1" s="23"/>
      <c r="F1" s="23"/>
    </row>
    <row r="2" spans="1:6" ht="19.5" customHeight="1" x14ac:dyDescent="0.35">
      <c r="A2" s="23"/>
      <c r="B2" s="86"/>
      <c r="C2" s="25"/>
      <c r="D2" s="72"/>
      <c r="E2" s="23"/>
      <c r="F2" s="23"/>
    </row>
    <row r="3" spans="1:6" ht="19.5" customHeight="1" x14ac:dyDescent="0.35">
      <c r="A3" s="24"/>
      <c r="B3" s="25"/>
      <c r="C3" s="25"/>
      <c r="D3" s="72"/>
      <c r="E3" s="23"/>
      <c r="F3" s="23"/>
    </row>
    <row r="4" spans="1:6" ht="19.5" customHeight="1" x14ac:dyDescent="0.35">
      <c r="A4" s="130" t="s">
        <v>21</v>
      </c>
      <c r="B4" s="129"/>
      <c r="C4" s="129"/>
      <c r="D4" s="129"/>
      <c r="E4" s="23"/>
      <c r="F4" s="23"/>
    </row>
    <row r="5" spans="1:6" ht="9.75" customHeight="1" x14ac:dyDescent="0.35">
      <c r="A5" s="24"/>
      <c r="B5" s="25"/>
      <c r="C5" s="25"/>
      <c r="D5" s="72"/>
      <c r="E5" s="23"/>
      <c r="F5" s="23"/>
    </row>
    <row r="6" spans="1:6" ht="34.950000000000003" customHeight="1" x14ac:dyDescent="0.4">
      <c r="A6" s="41"/>
      <c r="B6" s="28" t="s">
        <v>22</v>
      </c>
      <c r="C6" s="28"/>
      <c r="D6" s="30" t="s">
        <v>20</v>
      </c>
      <c r="E6" s="41"/>
      <c r="F6" s="41"/>
    </row>
    <row r="7" spans="1:6" ht="34.950000000000003" customHeight="1" x14ac:dyDescent="0.35">
      <c r="A7" s="24"/>
      <c r="B7" s="25"/>
      <c r="C7" s="25"/>
      <c r="D7" s="72"/>
      <c r="E7" s="23"/>
      <c r="F7" s="23"/>
    </row>
    <row r="8" spans="1:6" ht="34.950000000000003" customHeight="1" x14ac:dyDescent="0.35">
      <c r="A8" s="31">
        <v>1</v>
      </c>
      <c r="B8" s="126" t="s">
        <v>23</v>
      </c>
      <c r="C8" s="127"/>
      <c r="D8" s="87">
        <f>'Leasing '!E14</f>
        <v>0</v>
      </c>
      <c r="E8" s="23"/>
      <c r="F8" s="23"/>
    </row>
    <row r="9" spans="1:6" ht="34.950000000000003" customHeight="1" x14ac:dyDescent="0.35">
      <c r="A9" s="31">
        <v>2</v>
      </c>
      <c r="B9" s="126" t="s">
        <v>64</v>
      </c>
      <c r="C9" s="127"/>
      <c r="D9" s="87">
        <f>'Leasing '!D24</f>
        <v>0</v>
      </c>
      <c r="E9" s="23"/>
      <c r="F9" s="23"/>
    </row>
    <row r="10" spans="1:6" ht="34.950000000000003" customHeight="1" x14ac:dyDescent="0.35">
      <c r="A10" s="31">
        <v>3</v>
      </c>
      <c r="B10" s="126" t="s">
        <v>91</v>
      </c>
      <c r="C10" s="127"/>
      <c r="D10" s="87">
        <f>'Rental Assistance'!E14</f>
        <v>0</v>
      </c>
      <c r="E10" s="23"/>
      <c r="F10" s="23"/>
    </row>
    <row r="11" spans="1:6" ht="34.950000000000003" customHeight="1" x14ac:dyDescent="0.35">
      <c r="A11" s="31">
        <v>5</v>
      </c>
      <c r="B11" s="126" t="s">
        <v>67</v>
      </c>
      <c r="C11" s="127"/>
      <c r="D11" s="87">
        <f>'Supportive Services'!D25</f>
        <v>0</v>
      </c>
      <c r="E11" s="23"/>
      <c r="F11" s="23"/>
    </row>
    <row r="12" spans="1:6" ht="34.950000000000003" customHeight="1" x14ac:dyDescent="0.35">
      <c r="A12" s="31">
        <v>6</v>
      </c>
      <c r="B12" s="126" t="s">
        <v>68</v>
      </c>
      <c r="C12" s="127"/>
      <c r="D12" s="87">
        <f>Operating!D16</f>
        <v>0</v>
      </c>
      <c r="E12" s="23"/>
      <c r="F12" s="23"/>
    </row>
    <row r="13" spans="1:6" ht="34.950000000000003" customHeight="1" x14ac:dyDescent="0.35">
      <c r="A13" s="31">
        <v>7</v>
      </c>
      <c r="B13" s="126" t="s">
        <v>69</v>
      </c>
      <c r="C13" s="127"/>
      <c r="D13" s="87">
        <f>HMIS!D15</f>
        <v>0</v>
      </c>
      <c r="E13" s="23"/>
      <c r="F13" s="23"/>
    </row>
    <row r="14" spans="1:6" ht="34.950000000000003" customHeight="1" x14ac:dyDescent="0.35">
      <c r="A14" s="31">
        <v>8</v>
      </c>
      <c r="B14" s="126" t="s">
        <v>83</v>
      </c>
      <c r="C14" s="127"/>
      <c r="D14" s="87">
        <f>SUM(D8:D13)</f>
        <v>0</v>
      </c>
      <c r="E14" s="23"/>
      <c r="F14" s="23"/>
    </row>
    <row r="15" spans="1:6" ht="34.950000000000003" customHeight="1" x14ac:dyDescent="0.35">
      <c r="A15" s="31">
        <v>9</v>
      </c>
      <c r="B15" s="126" t="s">
        <v>100</v>
      </c>
      <c r="C15" s="127"/>
      <c r="D15" s="88"/>
      <c r="E15" s="23"/>
      <c r="F15" s="23"/>
    </row>
    <row r="16" spans="1:6" ht="34.950000000000003" customHeight="1" x14ac:dyDescent="0.35">
      <c r="A16" s="31">
        <v>10</v>
      </c>
      <c r="B16" s="126" t="s">
        <v>84</v>
      </c>
      <c r="C16" s="127"/>
      <c r="D16" s="87">
        <f>SUM(D14:D15)</f>
        <v>0</v>
      </c>
      <c r="E16" s="23"/>
      <c r="F16" s="23"/>
    </row>
    <row r="17" spans="1:6" ht="34.950000000000003" customHeight="1" x14ac:dyDescent="0.35">
      <c r="A17" s="31">
        <v>11</v>
      </c>
      <c r="B17" s="126" t="s">
        <v>76</v>
      </c>
      <c r="C17" s="127"/>
      <c r="D17" s="87">
        <f>Match!D12</f>
        <v>0</v>
      </c>
      <c r="E17" s="23"/>
      <c r="F17" s="23"/>
    </row>
    <row r="18" spans="1:6" ht="34.950000000000003" customHeight="1" x14ac:dyDescent="0.35">
      <c r="A18" s="31">
        <v>12</v>
      </c>
      <c r="B18" s="126" t="s">
        <v>77</v>
      </c>
      <c r="C18" s="127"/>
      <c r="D18" s="87">
        <f>Match!D24</f>
        <v>0</v>
      </c>
      <c r="E18" s="23"/>
      <c r="F18" s="23"/>
    </row>
    <row r="19" spans="1:6" ht="34.950000000000003" customHeight="1" x14ac:dyDescent="0.35">
      <c r="A19" s="31">
        <v>13</v>
      </c>
      <c r="B19" s="126" t="s">
        <v>78</v>
      </c>
      <c r="C19" s="127"/>
      <c r="D19" s="87">
        <f>SUM(D17:D18)</f>
        <v>0</v>
      </c>
      <c r="E19" s="23"/>
      <c r="F19" s="23"/>
    </row>
    <row r="20" spans="1:6" ht="34.950000000000003" customHeight="1" x14ac:dyDescent="0.35">
      <c r="A20" s="89"/>
      <c r="B20" s="90" t="s">
        <v>107</v>
      </c>
      <c r="C20" s="91" t="e">
        <f>(D17+D18)/(D16-(D8+D9))</f>
        <v>#DIV/0!</v>
      </c>
      <c r="D20" s="92"/>
      <c r="E20" s="23"/>
      <c r="F20" s="23"/>
    </row>
    <row r="21" spans="1:6" ht="34.950000000000003" customHeight="1" x14ac:dyDescent="0.35">
      <c r="A21" s="31">
        <v>14</v>
      </c>
      <c r="B21" s="126" t="s">
        <v>79</v>
      </c>
      <c r="C21" s="127"/>
      <c r="D21" s="87">
        <f>D16+D19</f>
        <v>0</v>
      </c>
      <c r="E21" s="23"/>
      <c r="F21" s="23"/>
    </row>
    <row r="23" spans="1:6" ht="15" customHeight="1" x14ac:dyDescent="0.4">
      <c r="B23" s="93" t="s">
        <v>111</v>
      </c>
      <c r="C23" s="93"/>
      <c r="D23" s="93"/>
      <c r="E23" s="93"/>
    </row>
  </sheetData>
  <mergeCells count="15">
    <mergeCell ref="B19:C19"/>
    <mergeCell ref="B21:C21"/>
    <mergeCell ref="B11:C11"/>
    <mergeCell ref="A1:D1"/>
    <mergeCell ref="A4:D4"/>
    <mergeCell ref="B8:C8"/>
    <mergeCell ref="B18:C18"/>
    <mergeCell ref="B17:C17"/>
    <mergeCell ref="B16:C16"/>
    <mergeCell ref="B12:C12"/>
    <mergeCell ref="B13:C13"/>
    <mergeCell ref="B10:C10"/>
    <mergeCell ref="B9:C9"/>
    <mergeCell ref="B15:C15"/>
    <mergeCell ref="B14:C14"/>
  </mergeCells>
  <pageMargins left="0.7" right="0.7" top="0.75" bottom="0.75" header="0.3" footer="0.3"/>
  <pageSetup scale="67" fitToHeight="0"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7"/>
  <sheetViews>
    <sheetView topLeftCell="A11" workbookViewId="0">
      <selection activeCell="D24" sqref="D24"/>
    </sheetView>
  </sheetViews>
  <sheetFormatPr defaultColWidth="17.21875" defaultRowHeight="15" customHeight="1" x14ac:dyDescent="0.35"/>
  <cols>
    <col min="1" max="1" width="4.44140625" style="40" customWidth="1"/>
    <col min="2" max="2" width="53" style="40" customWidth="1"/>
    <col min="3" max="3" width="113.33203125" style="40" customWidth="1"/>
    <col min="4" max="4" width="17.21875" style="40" customWidth="1"/>
    <col min="5" max="6" width="9.21875" style="40" customWidth="1"/>
    <col min="7" max="16384" width="17.21875" style="40"/>
  </cols>
  <sheetData>
    <row r="1" spans="1:6" ht="19.5" customHeight="1" x14ac:dyDescent="0.35">
      <c r="A1" s="131" t="s">
        <v>0</v>
      </c>
      <c r="B1" s="129"/>
      <c r="C1" s="21"/>
      <c r="D1" s="22"/>
      <c r="E1" s="23"/>
      <c r="F1" s="23"/>
    </row>
    <row r="2" spans="1:6" ht="13.5" customHeight="1" x14ac:dyDescent="0.35">
      <c r="A2" s="24"/>
      <c r="B2" s="25"/>
      <c r="C2" s="26"/>
      <c r="D2" s="22"/>
      <c r="E2" s="23"/>
      <c r="F2" s="23"/>
    </row>
    <row r="3" spans="1:6" ht="19.5" customHeight="1" x14ac:dyDescent="0.35">
      <c r="A3" s="27"/>
      <c r="B3" s="25" t="s">
        <v>1</v>
      </c>
      <c r="C3" s="26"/>
      <c r="D3" s="22"/>
      <c r="E3" s="23"/>
      <c r="F3" s="23"/>
    </row>
    <row r="4" spans="1:6" ht="19.5" customHeight="1" x14ac:dyDescent="0.35">
      <c r="A4" s="24"/>
      <c r="B4" s="25"/>
      <c r="C4" s="26"/>
      <c r="D4" s="22"/>
      <c r="E4" s="23"/>
      <c r="F4" s="23"/>
    </row>
    <row r="5" spans="1:6" ht="19.5" customHeight="1" x14ac:dyDescent="0.35">
      <c r="A5" s="130" t="s">
        <v>31</v>
      </c>
      <c r="B5" s="129"/>
      <c r="C5" s="129"/>
      <c r="D5" s="129"/>
      <c r="E5" s="23"/>
      <c r="F5" s="23"/>
    </row>
    <row r="6" spans="1:6" ht="9.75" customHeight="1" x14ac:dyDescent="0.35">
      <c r="A6" s="24"/>
      <c r="B6" s="25"/>
      <c r="C6" s="26"/>
      <c r="D6" s="22"/>
      <c r="E6" s="23"/>
      <c r="F6" s="23"/>
    </row>
    <row r="7" spans="1:6" ht="34.950000000000003" customHeight="1" x14ac:dyDescent="0.4">
      <c r="A7" s="41"/>
      <c r="B7" s="28" t="s">
        <v>13</v>
      </c>
      <c r="C7" s="29" t="s">
        <v>32</v>
      </c>
      <c r="D7" s="30" t="s">
        <v>15</v>
      </c>
      <c r="E7" s="41"/>
      <c r="F7" s="41"/>
    </row>
    <row r="8" spans="1:6" ht="34.950000000000003" customHeight="1" x14ac:dyDescent="0.35">
      <c r="A8" s="31">
        <v>1</v>
      </c>
      <c r="B8" s="32" t="s">
        <v>33</v>
      </c>
      <c r="C8" s="78"/>
      <c r="D8" s="79"/>
      <c r="E8" s="23"/>
      <c r="F8" s="23"/>
    </row>
    <row r="9" spans="1:6" ht="34.950000000000003" customHeight="1" x14ac:dyDescent="0.35">
      <c r="A9" s="31">
        <v>2</v>
      </c>
      <c r="B9" s="32" t="s">
        <v>34</v>
      </c>
      <c r="C9" s="78"/>
      <c r="D9" s="79"/>
      <c r="E9" s="23"/>
      <c r="F9" s="23"/>
    </row>
    <row r="10" spans="1:6" ht="34.950000000000003" customHeight="1" x14ac:dyDescent="0.35">
      <c r="A10" s="31">
        <v>3</v>
      </c>
      <c r="B10" s="32" t="s">
        <v>35</v>
      </c>
      <c r="C10" s="78"/>
      <c r="D10" s="79"/>
      <c r="E10" s="23"/>
      <c r="F10" s="23"/>
    </row>
    <row r="11" spans="1:6" ht="34.950000000000003" customHeight="1" x14ac:dyDescent="0.35">
      <c r="A11" s="31">
        <v>4</v>
      </c>
      <c r="B11" s="32" t="s">
        <v>36</v>
      </c>
      <c r="C11" s="78"/>
      <c r="D11" s="79"/>
      <c r="E11" s="23"/>
      <c r="F11" s="23"/>
    </row>
    <row r="12" spans="1:6" ht="34.950000000000003" customHeight="1" x14ac:dyDescent="0.35">
      <c r="A12" s="31">
        <v>5</v>
      </c>
      <c r="B12" s="32" t="s">
        <v>37</v>
      </c>
      <c r="C12" s="78"/>
      <c r="D12" s="79"/>
      <c r="E12" s="23"/>
      <c r="F12" s="23"/>
    </row>
    <row r="13" spans="1:6" ht="34.950000000000003" customHeight="1" x14ac:dyDescent="0.35">
      <c r="A13" s="31">
        <v>6</v>
      </c>
      <c r="B13" s="32" t="s">
        <v>38</v>
      </c>
      <c r="C13" s="78"/>
      <c r="D13" s="79"/>
      <c r="E13" s="23"/>
      <c r="F13" s="23"/>
    </row>
    <row r="14" spans="1:6" ht="34.950000000000003" customHeight="1" x14ac:dyDescent="0.35">
      <c r="A14" s="31">
        <v>7</v>
      </c>
      <c r="B14" s="32" t="s">
        <v>39</v>
      </c>
      <c r="C14" s="78"/>
      <c r="D14" s="79"/>
      <c r="E14" s="23"/>
      <c r="F14" s="23"/>
    </row>
    <row r="15" spans="1:6" ht="34.950000000000003" customHeight="1" x14ac:dyDescent="0.35">
      <c r="A15" s="31">
        <v>8</v>
      </c>
      <c r="B15" s="32" t="s">
        <v>40</v>
      </c>
      <c r="C15" s="78"/>
      <c r="D15" s="79"/>
      <c r="E15" s="23"/>
      <c r="F15" s="23"/>
    </row>
    <row r="16" spans="1:6" ht="34.950000000000003" customHeight="1" x14ac:dyDescent="0.35">
      <c r="A16" s="31">
        <v>9</v>
      </c>
      <c r="B16" s="32" t="s">
        <v>41</v>
      </c>
      <c r="C16" s="78"/>
      <c r="D16" s="79"/>
      <c r="E16" s="23"/>
      <c r="F16" s="23"/>
    </row>
    <row r="17" spans="1:6" ht="34.950000000000003" customHeight="1" x14ac:dyDescent="0.35">
      <c r="A17" s="31">
        <v>10</v>
      </c>
      <c r="B17" s="32" t="s">
        <v>42</v>
      </c>
      <c r="C17" s="78"/>
      <c r="D17" s="79"/>
      <c r="E17" s="23"/>
      <c r="F17" s="23"/>
    </row>
    <row r="18" spans="1:6" ht="34.950000000000003" customHeight="1" x14ac:dyDescent="0.35">
      <c r="A18" s="31">
        <v>11</v>
      </c>
      <c r="B18" s="32" t="s">
        <v>43</v>
      </c>
      <c r="C18" s="78"/>
      <c r="D18" s="79"/>
      <c r="E18" s="23"/>
      <c r="F18" s="23"/>
    </row>
    <row r="19" spans="1:6" ht="34.950000000000003" customHeight="1" x14ac:dyDescent="0.35">
      <c r="A19" s="31">
        <v>12</v>
      </c>
      <c r="B19" s="32" t="s">
        <v>44</v>
      </c>
      <c r="C19" s="78"/>
      <c r="D19" s="79"/>
      <c r="E19" s="23"/>
      <c r="F19" s="23"/>
    </row>
    <row r="20" spans="1:6" ht="34.950000000000003" customHeight="1" x14ac:dyDescent="0.35">
      <c r="A20" s="31">
        <v>13</v>
      </c>
      <c r="B20" s="32" t="s">
        <v>45</v>
      </c>
      <c r="C20" s="78"/>
      <c r="D20" s="79"/>
      <c r="E20" s="23"/>
      <c r="F20" s="23"/>
    </row>
    <row r="21" spans="1:6" ht="34.950000000000003" customHeight="1" x14ac:dyDescent="0.35">
      <c r="A21" s="31">
        <v>14</v>
      </c>
      <c r="B21" s="32" t="s">
        <v>46</v>
      </c>
      <c r="C21" s="78"/>
      <c r="D21" s="79"/>
      <c r="E21" s="23"/>
      <c r="F21" s="23"/>
    </row>
    <row r="22" spans="1:6" ht="34.950000000000003" customHeight="1" x14ac:dyDescent="0.35">
      <c r="A22" s="31">
        <v>15</v>
      </c>
      <c r="B22" s="32" t="s">
        <v>47</v>
      </c>
      <c r="C22" s="78"/>
      <c r="D22" s="79"/>
      <c r="E22" s="23"/>
      <c r="F22" s="23"/>
    </row>
    <row r="23" spans="1:6" ht="34.950000000000003" customHeight="1" x14ac:dyDescent="0.4">
      <c r="A23" s="80">
        <v>16</v>
      </c>
      <c r="B23" s="32" t="s">
        <v>63</v>
      </c>
      <c r="C23" s="78"/>
      <c r="D23" s="79"/>
      <c r="E23" s="81"/>
      <c r="F23" s="81"/>
    </row>
    <row r="24" spans="1:6" ht="34.950000000000003" customHeight="1" x14ac:dyDescent="0.35">
      <c r="A24" s="31">
        <v>17</v>
      </c>
      <c r="B24" s="32" t="s">
        <v>65</v>
      </c>
      <c r="C24" s="78"/>
      <c r="D24" s="79"/>
      <c r="E24" s="23"/>
      <c r="F24" s="23"/>
    </row>
    <row r="25" spans="1:6" ht="34.950000000000003" customHeight="1" x14ac:dyDescent="0.35">
      <c r="A25" s="35"/>
      <c r="B25" s="36"/>
      <c r="C25" s="37" t="s">
        <v>66</v>
      </c>
      <c r="D25" s="38">
        <f>SUM(D8:D24)</f>
        <v>0</v>
      </c>
      <c r="E25" s="23"/>
      <c r="F25" s="23"/>
    </row>
    <row r="27" spans="1:6" ht="15" customHeight="1" x14ac:dyDescent="0.35">
      <c r="B27" s="82" t="s">
        <v>101</v>
      </c>
    </row>
  </sheetData>
  <mergeCells count="2">
    <mergeCell ref="A1:B1"/>
    <mergeCell ref="A5:D5"/>
  </mergeCells>
  <pageMargins left="0.7" right="0.7" top="0.75" bottom="0.75" header="0.3" footer="0.3"/>
  <pageSetup scale="60" fitToHeight="0" orientation="landscape" r:id="rId1"/>
  <rowBreaks count="1" manualBreakCount="1">
    <brk id="25" max="16383" man="1"/>
  </rowBreaks>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1"/>
  <sheetViews>
    <sheetView workbookViewId="0">
      <selection activeCell="D11" sqref="D11"/>
    </sheetView>
  </sheetViews>
  <sheetFormatPr defaultColWidth="17.21875" defaultRowHeight="34.950000000000003" customHeight="1" x14ac:dyDescent="0.35"/>
  <cols>
    <col min="1" max="1" width="4.44140625" style="48" customWidth="1"/>
    <col min="2" max="2" width="41.5546875" style="48" customWidth="1"/>
    <col min="3" max="3" width="65.77734375" style="48" customWidth="1"/>
    <col min="4" max="4" width="14.77734375" style="48" customWidth="1"/>
    <col min="5" max="6" width="9.21875" style="48" customWidth="1"/>
    <col min="7" max="16384" width="17.21875" style="48"/>
  </cols>
  <sheetData>
    <row r="1" spans="1:6" ht="34.950000000000003" customHeight="1" x14ac:dyDescent="0.35">
      <c r="A1" s="132" t="s">
        <v>0</v>
      </c>
      <c r="B1" s="133"/>
      <c r="C1" s="63"/>
      <c r="D1" s="53"/>
      <c r="E1" s="54"/>
      <c r="F1" s="54"/>
    </row>
    <row r="2" spans="1:6" ht="34.950000000000003" customHeight="1" x14ac:dyDescent="0.35">
      <c r="A2" s="64"/>
      <c r="B2" s="51"/>
      <c r="C2" s="52"/>
      <c r="D2" s="53"/>
      <c r="E2" s="54"/>
      <c r="F2" s="54"/>
    </row>
    <row r="3" spans="1:6" ht="34.950000000000003" customHeight="1" x14ac:dyDescent="0.35">
      <c r="A3" s="50"/>
      <c r="B3" s="51" t="s">
        <v>1</v>
      </c>
      <c r="C3" s="52"/>
      <c r="D3" s="53"/>
      <c r="E3" s="54"/>
      <c r="F3" s="54"/>
    </row>
    <row r="4" spans="1:6" ht="34.950000000000003" customHeight="1" x14ac:dyDescent="0.35">
      <c r="A4" s="64"/>
      <c r="B4" s="51"/>
      <c r="C4" s="52"/>
      <c r="D4" s="53"/>
      <c r="E4" s="54"/>
      <c r="F4" s="54"/>
    </row>
    <row r="5" spans="1:6" ht="34.950000000000003" customHeight="1" x14ac:dyDescent="0.35">
      <c r="A5" s="134" t="s">
        <v>12</v>
      </c>
      <c r="B5" s="133"/>
      <c r="C5" s="133"/>
      <c r="D5" s="133"/>
      <c r="E5" s="54"/>
      <c r="F5" s="54"/>
    </row>
    <row r="6" spans="1:6" ht="34.950000000000003" customHeight="1" x14ac:dyDescent="0.35">
      <c r="A6" s="64"/>
      <c r="B6" s="51"/>
      <c r="C6" s="52"/>
      <c r="D6" s="53"/>
      <c r="E6" s="54"/>
      <c r="F6" s="54"/>
    </row>
    <row r="7" spans="1:6" ht="34.950000000000003" customHeight="1" x14ac:dyDescent="0.4">
      <c r="A7" s="94"/>
      <c r="B7" s="95" t="s">
        <v>13</v>
      </c>
      <c r="C7" s="96" t="s">
        <v>14</v>
      </c>
      <c r="D7" s="97" t="s">
        <v>15</v>
      </c>
      <c r="E7" s="94"/>
      <c r="F7" s="94"/>
    </row>
    <row r="8" spans="1:6" ht="34.950000000000003" customHeight="1" x14ac:dyDescent="0.35">
      <c r="A8" s="64"/>
      <c r="B8" s="51"/>
      <c r="C8" s="52"/>
      <c r="D8" s="53"/>
      <c r="E8" s="54"/>
      <c r="F8" s="54"/>
    </row>
    <row r="9" spans="1:6" ht="34.950000000000003" customHeight="1" x14ac:dyDescent="0.35">
      <c r="A9" s="64">
        <v>1</v>
      </c>
      <c r="B9" s="51" t="s">
        <v>50</v>
      </c>
      <c r="C9" s="98"/>
      <c r="D9" s="99"/>
      <c r="E9" s="54"/>
      <c r="F9" s="54"/>
    </row>
    <row r="10" spans="1:6" ht="34.950000000000003" customHeight="1" x14ac:dyDescent="0.35">
      <c r="A10" s="64">
        <v>2</v>
      </c>
      <c r="B10" s="51" t="s">
        <v>54</v>
      </c>
      <c r="C10" s="98"/>
      <c r="D10" s="99"/>
      <c r="E10" s="54"/>
      <c r="F10" s="54"/>
    </row>
    <row r="11" spans="1:6" ht="34.950000000000003" customHeight="1" x14ac:dyDescent="0.35">
      <c r="A11" s="64">
        <v>3</v>
      </c>
      <c r="B11" s="51" t="s">
        <v>55</v>
      </c>
      <c r="C11" s="98"/>
      <c r="D11" s="99"/>
      <c r="E11" s="54"/>
      <c r="F11" s="54"/>
    </row>
    <row r="12" spans="1:6" ht="34.950000000000003" customHeight="1" x14ac:dyDescent="0.35">
      <c r="A12" s="64">
        <v>4</v>
      </c>
      <c r="B12" s="51" t="s">
        <v>56</v>
      </c>
      <c r="C12" s="98"/>
      <c r="D12" s="99"/>
      <c r="E12" s="54"/>
      <c r="F12" s="54"/>
    </row>
    <row r="13" spans="1:6" ht="34.950000000000003" customHeight="1" x14ac:dyDescent="0.35">
      <c r="A13" s="64">
        <v>5</v>
      </c>
      <c r="B13" s="51" t="s">
        <v>57</v>
      </c>
      <c r="C13" s="98"/>
      <c r="D13" s="99"/>
      <c r="E13" s="54"/>
      <c r="F13" s="54"/>
    </row>
    <row r="14" spans="1:6" ht="34.950000000000003" customHeight="1" x14ac:dyDescent="0.35">
      <c r="A14" s="64">
        <v>6</v>
      </c>
      <c r="B14" s="51" t="s">
        <v>58</v>
      </c>
      <c r="C14" s="98"/>
      <c r="D14" s="99"/>
      <c r="E14" s="54"/>
      <c r="F14" s="54"/>
    </row>
    <row r="15" spans="1:6" ht="34.950000000000003" customHeight="1" x14ac:dyDescent="0.35">
      <c r="A15" s="64">
        <v>7</v>
      </c>
      <c r="B15" s="51" t="s">
        <v>59</v>
      </c>
      <c r="C15" s="98"/>
      <c r="D15" s="99"/>
      <c r="E15" s="54"/>
      <c r="F15" s="54"/>
    </row>
    <row r="16" spans="1:6" ht="34.950000000000003" customHeight="1" x14ac:dyDescent="0.35">
      <c r="A16" s="64"/>
      <c r="B16" s="51"/>
      <c r="C16" s="100" t="s">
        <v>109</v>
      </c>
      <c r="D16" s="53">
        <f>SUM(D9:D15)</f>
        <v>0</v>
      </c>
      <c r="E16" s="54"/>
      <c r="F16" s="54"/>
    </row>
    <row r="17" spans="1:6" ht="34.950000000000003" customHeight="1" x14ac:dyDescent="0.35">
      <c r="A17" s="64"/>
      <c r="B17" s="51"/>
      <c r="C17" s="52"/>
      <c r="D17" s="53"/>
      <c r="E17" s="54"/>
      <c r="F17" s="54"/>
    </row>
    <row r="18" spans="1:6" ht="34.950000000000003" customHeight="1" x14ac:dyDescent="0.35">
      <c r="A18" s="64"/>
      <c r="B18" s="51"/>
      <c r="C18" s="52"/>
      <c r="D18" s="53"/>
      <c r="E18" s="54"/>
      <c r="F18" s="54"/>
    </row>
    <row r="19" spans="1:6" ht="34.950000000000003" customHeight="1" x14ac:dyDescent="0.35">
      <c r="A19" s="64"/>
      <c r="B19" s="51"/>
      <c r="C19" s="52"/>
      <c r="D19" s="53"/>
      <c r="E19" s="54"/>
      <c r="F19" s="54"/>
    </row>
    <row r="20" spans="1:6" ht="34.950000000000003" customHeight="1" x14ac:dyDescent="0.35">
      <c r="A20" s="64"/>
      <c r="B20" s="51"/>
      <c r="C20" s="52"/>
      <c r="D20" s="53"/>
      <c r="E20" s="54"/>
      <c r="F20" s="54"/>
    </row>
    <row r="21" spans="1:6" ht="34.950000000000003" customHeight="1" x14ac:dyDescent="0.35">
      <c r="B21" s="101" t="s">
        <v>101</v>
      </c>
    </row>
  </sheetData>
  <mergeCells count="2">
    <mergeCell ref="A1:B1"/>
    <mergeCell ref="A5:D5"/>
  </mergeCells>
  <pageMargins left="0.7" right="0.7" top="0.75" bottom="0.75" header="0.3" footer="0.3"/>
  <pageSetup scale="4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0"/>
  <sheetViews>
    <sheetView topLeftCell="A10" workbookViewId="0">
      <selection activeCell="H12" sqref="H12"/>
    </sheetView>
  </sheetViews>
  <sheetFormatPr defaultColWidth="17.21875" defaultRowHeight="34.950000000000003" customHeight="1" x14ac:dyDescent="0.35"/>
  <cols>
    <col min="1" max="1" width="4.44140625" style="40" customWidth="1"/>
    <col min="2" max="2" width="38.21875" style="40" customWidth="1"/>
    <col min="3" max="3" width="65.77734375" style="40" customWidth="1"/>
    <col min="4" max="4" width="14.77734375" style="40" customWidth="1"/>
    <col min="5" max="6" width="9.21875" style="40" customWidth="1"/>
    <col min="7" max="16384" width="17.21875" style="40"/>
  </cols>
  <sheetData>
    <row r="1" spans="1:6" ht="34.950000000000003" customHeight="1" x14ac:dyDescent="0.35">
      <c r="A1" s="135"/>
      <c r="B1" s="129"/>
      <c r="C1" s="21">
        <f>'Total Budget'!B2</f>
        <v>0</v>
      </c>
      <c r="D1" s="22"/>
      <c r="E1" s="23"/>
      <c r="F1" s="23"/>
    </row>
    <row r="2" spans="1:6" ht="34.950000000000003" customHeight="1" x14ac:dyDescent="0.35">
      <c r="A2" s="24"/>
      <c r="B2" s="25"/>
      <c r="C2" s="26"/>
      <c r="D2" s="22"/>
      <c r="E2" s="23"/>
      <c r="F2" s="23"/>
    </row>
    <row r="3" spans="1:6" ht="34.950000000000003" customHeight="1" x14ac:dyDescent="0.35">
      <c r="A3" s="27"/>
      <c r="B3" s="25" t="s">
        <v>1</v>
      </c>
      <c r="C3" s="26"/>
      <c r="D3" s="22"/>
      <c r="E3" s="23"/>
      <c r="F3" s="23"/>
    </row>
    <row r="4" spans="1:6" ht="34.950000000000003" customHeight="1" x14ac:dyDescent="0.35">
      <c r="A4" s="24"/>
      <c r="B4" s="25"/>
      <c r="C4" s="26"/>
      <c r="D4" s="22"/>
      <c r="E4" s="23"/>
      <c r="F4" s="23"/>
    </row>
    <row r="5" spans="1:6" ht="34.950000000000003" customHeight="1" x14ac:dyDescent="0.35">
      <c r="A5" s="130" t="s">
        <v>24</v>
      </c>
      <c r="B5" s="129"/>
      <c r="C5" s="129"/>
      <c r="D5" s="129"/>
      <c r="E5" s="23"/>
      <c r="F5" s="23"/>
    </row>
    <row r="6" spans="1:6" ht="34.950000000000003" customHeight="1" x14ac:dyDescent="0.35">
      <c r="A6" s="24"/>
      <c r="B6" s="25"/>
      <c r="C6" s="26"/>
      <c r="D6" s="22"/>
      <c r="E6" s="23"/>
      <c r="F6" s="23"/>
    </row>
    <row r="7" spans="1:6" ht="49.95" customHeight="1" x14ac:dyDescent="0.4">
      <c r="A7" s="41"/>
      <c r="B7" s="28" t="s">
        <v>13</v>
      </c>
      <c r="C7" s="29" t="s">
        <v>14</v>
      </c>
      <c r="D7" s="30" t="s">
        <v>15</v>
      </c>
      <c r="E7" s="41"/>
      <c r="F7" s="41"/>
    </row>
    <row r="8" spans="1:6" ht="49.95" customHeight="1" x14ac:dyDescent="0.35">
      <c r="A8" s="24"/>
      <c r="B8" s="25"/>
      <c r="C8" s="26"/>
      <c r="D8" s="22"/>
      <c r="E8" s="23"/>
      <c r="F8" s="23"/>
    </row>
    <row r="9" spans="1:6" ht="79.95" customHeight="1" x14ac:dyDescent="0.35">
      <c r="A9" s="31">
        <v>1</v>
      </c>
      <c r="B9" s="83" t="s">
        <v>25</v>
      </c>
      <c r="C9" s="33"/>
      <c r="D9" s="34"/>
      <c r="E9" s="23"/>
      <c r="F9" s="23"/>
    </row>
    <row r="10" spans="1:6" ht="64.95" customHeight="1" x14ac:dyDescent="0.35">
      <c r="A10" s="31">
        <v>2</v>
      </c>
      <c r="B10" s="83" t="s">
        <v>26</v>
      </c>
      <c r="C10" s="33"/>
      <c r="D10" s="34"/>
      <c r="E10" s="23"/>
      <c r="F10" s="23"/>
    </row>
    <row r="11" spans="1:6" ht="64.95" customHeight="1" x14ac:dyDescent="0.35">
      <c r="A11" s="31">
        <v>3</v>
      </c>
      <c r="B11" s="83" t="s">
        <v>27</v>
      </c>
      <c r="C11" s="33"/>
      <c r="D11" s="34"/>
      <c r="E11" s="23"/>
      <c r="F11" s="23"/>
    </row>
    <row r="12" spans="1:6" ht="64.95" customHeight="1" x14ac:dyDescent="0.35">
      <c r="A12" s="31">
        <v>4</v>
      </c>
      <c r="B12" s="83" t="s">
        <v>28</v>
      </c>
      <c r="C12" s="33"/>
      <c r="D12" s="34"/>
      <c r="E12" s="23"/>
      <c r="F12" s="23"/>
    </row>
    <row r="13" spans="1:6" ht="64.95" customHeight="1" x14ac:dyDescent="0.35">
      <c r="A13" s="31">
        <v>5</v>
      </c>
      <c r="B13" s="83" t="s">
        <v>29</v>
      </c>
      <c r="C13" s="33"/>
      <c r="D13" s="34"/>
      <c r="E13" s="23"/>
      <c r="F13" s="23"/>
    </row>
    <row r="14" spans="1:6" ht="64.95" customHeight="1" x14ac:dyDescent="0.35">
      <c r="A14" s="31">
        <v>6</v>
      </c>
      <c r="B14" s="83" t="s">
        <v>30</v>
      </c>
      <c r="C14" s="33"/>
      <c r="D14" s="34"/>
      <c r="E14" s="23"/>
      <c r="F14" s="23"/>
    </row>
    <row r="15" spans="1:6" ht="45" customHeight="1" x14ac:dyDescent="0.35">
      <c r="A15" s="35"/>
      <c r="B15" s="36"/>
      <c r="C15" s="84" t="s">
        <v>108</v>
      </c>
      <c r="D15" s="38">
        <f>SUM(D9:D14)</f>
        <v>0</v>
      </c>
      <c r="E15" s="23"/>
      <c r="F15" s="23"/>
    </row>
    <row r="16" spans="1:6" ht="34.950000000000003" customHeight="1" x14ac:dyDescent="0.35">
      <c r="A16" s="24"/>
      <c r="B16" s="25"/>
      <c r="C16" s="26"/>
      <c r="D16" s="22"/>
      <c r="E16" s="23"/>
      <c r="F16" s="23"/>
    </row>
    <row r="17" spans="1:6" ht="34.950000000000003" customHeight="1" x14ac:dyDescent="0.35">
      <c r="A17" s="24"/>
      <c r="B17" s="25"/>
      <c r="C17" s="26"/>
      <c r="D17" s="22"/>
      <c r="E17" s="23"/>
      <c r="F17" s="23"/>
    </row>
    <row r="18" spans="1:6" ht="34.950000000000003" customHeight="1" x14ac:dyDescent="0.35">
      <c r="A18" s="24"/>
      <c r="B18" s="25"/>
      <c r="C18" s="26"/>
      <c r="D18" s="22"/>
      <c r="E18" s="23"/>
      <c r="F18" s="23"/>
    </row>
    <row r="19" spans="1:6" ht="34.950000000000003" customHeight="1" x14ac:dyDescent="0.35">
      <c r="A19" s="24"/>
      <c r="B19" s="25"/>
      <c r="C19" s="26"/>
      <c r="D19" s="22"/>
      <c r="E19" s="23"/>
      <c r="F19" s="23"/>
    </row>
    <row r="20" spans="1:6" ht="34.950000000000003" customHeight="1" x14ac:dyDescent="0.35">
      <c r="A20" s="24"/>
      <c r="B20" s="25"/>
      <c r="C20" s="26"/>
      <c r="D20" s="22"/>
      <c r="E20" s="23"/>
      <c r="F20" s="23"/>
    </row>
  </sheetData>
  <mergeCells count="2">
    <mergeCell ref="A1:B1"/>
    <mergeCell ref="A5:D5"/>
  </mergeCells>
  <pageMargins left="0.7" right="0.7" top="0.75" bottom="0.75" header="0.3" footer="0.3"/>
  <pageSetup scale="6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A71F8-9BE8-4E99-9E46-19E83C679FE6}">
  <dimension ref="A1:H24"/>
  <sheetViews>
    <sheetView topLeftCell="A3" workbookViewId="0">
      <selection activeCell="C13" sqref="C13"/>
    </sheetView>
  </sheetViews>
  <sheetFormatPr defaultColWidth="8.77734375" defaultRowHeight="20.399999999999999" x14ac:dyDescent="0.35"/>
  <cols>
    <col min="1" max="1" width="16.5546875" style="48" customWidth="1"/>
    <col min="2" max="2" width="14.44140625" style="48" customWidth="1"/>
    <col min="3" max="3" width="15.21875" style="48" customWidth="1"/>
    <col min="4" max="4" width="18.6640625" style="48" customWidth="1"/>
    <col min="5" max="5" width="16.44140625" style="48" customWidth="1"/>
    <col min="6" max="16384" width="8.77734375" style="48"/>
  </cols>
  <sheetData>
    <row r="1" spans="1:8" ht="21" x14ac:dyDescent="0.4">
      <c r="A1" s="49" t="s">
        <v>96</v>
      </c>
    </row>
    <row r="2" spans="1:8" ht="19.5" customHeight="1" x14ac:dyDescent="0.35">
      <c r="A2" s="61" t="s">
        <v>1</v>
      </c>
      <c r="B2" s="62"/>
      <c r="C2" s="52"/>
      <c r="D2" s="53"/>
      <c r="E2" s="54"/>
    </row>
    <row r="3" spans="1:8" ht="19.5" customHeight="1" x14ac:dyDescent="0.35">
      <c r="A3" s="47"/>
      <c r="B3" s="51"/>
      <c r="C3" s="52"/>
      <c r="D3" s="53"/>
      <c r="E3" s="54"/>
    </row>
    <row r="4" spans="1:8" ht="19.5" customHeight="1" x14ac:dyDescent="0.35">
      <c r="A4" s="47"/>
      <c r="B4" s="51"/>
      <c r="C4" s="145" t="s">
        <v>2</v>
      </c>
      <c r="D4" s="146"/>
      <c r="E4" s="146"/>
      <c r="F4" s="146"/>
      <c r="G4" s="146"/>
      <c r="H4" s="147"/>
    </row>
    <row r="6" spans="1:8" ht="84" x14ac:dyDescent="0.4">
      <c r="A6" s="60" t="s">
        <v>3</v>
      </c>
      <c r="B6" s="65" t="s">
        <v>97</v>
      </c>
      <c r="C6" s="65" t="s">
        <v>4</v>
      </c>
      <c r="D6" s="60" t="s">
        <v>94</v>
      </c>
      <c r="E6" s="65" t="s">
        <v>102</v>
      </c>
    </row>
    <row r="7" spans="1:8" ht="34.950000000000003" customHeight="1" x14ac:dyDescent="0.35"/>
    <row r="8" spans="1:8" ht="34.950000000000003" customHeight="1" x14ac:dyDescent="0.35">
      <c r="A8" s="55" t="s">
        <v>5</v>
      </c>
      <c r="B8" s="56"/>
      <c r="C8" s="57">
        <v>727</v>
      </c>
      <c r="D8" s="58"/>
      <c r="E8" s="59">
        <f>IF(D8="", (B8*C8*12), (B8*D8*12))</f>
        <v>0</v>
      </c>
    </row>
    <row r="9" spans="1:8" ht="34.950000000000003" customHeight="1" x14ac:dyDescent="0.35">
      <c r="A9" s="55" t="s">
        <v>6</v>
      </c>
      <c r="B9" s="56"/>
      <c r="C9" s="57">
        <v>828</v>
      </c>
      <c r="D9" s="58"/>
      <c r="E9" s="59">
        <f t="shared" ref="E9:E12" si="0">IF(D9="", (B9*C9*12), (B9*D9*12))</f>
        <v>0</v>
      </c>
    </row>
    <row r="10" spans="1:8" ht="34.950000000000003" customHeight="1" x14ac:dyDescent="0.35">
      <c r="A10" s="55" t="s">
        <v>7</v>
      </c>
      <c r="B10" s="56"/>
      <c r="C10" s="57">
        <v>1039</v>
      </c>
      <c r="D10" s="58"/>
      <c r="E10" s="59">
        <f t="shared" si="0"/>
        <v>0</v>
      </c>
    </row>
    <row r="11" spans="1:8" ht="34.950000000000003" customHeight="1" x14ac:dyDescent="0.35">
      <c r="A11" s="55" t="s">
        <v>8</v>
      </c>
      <c r="B11" s="56"/>
      <c r="C11" s="57">
        <v>1284</v>
      </c>
      <c r="D11" s="58"/>
      <c r="E11" s="59">
        <f t="shared" si="0"/>
        <v>0</v>
      </c>
    </row>
    <row r="12" spans="1:8" ht="34.950000000000003" customHeight="1" x14ac:dyDescent="0.35">
      <c r="A12" s="55" t="s">
        <v>9</v>
      </c>
      <c r="B12" s="56"/>
      <c r="C12" s="57">
        <v>1409</v>
      </c>
      <c r="D12" s="58"/>
      <c r="E12" s="59">
        <f t="shared" si="0"/>
        <v>0</v>
      </c>
    </row>
    <row r="13" spans="1:8" ht="34.950000000000003" customHeight="1" x14ac:dyDescent="0.35">
      <c r="A13" s="55"/>
      <c r="E13" s="59"/>
    </row>
    <row r="14" spans="1:8" ht="34.950000000000003" customHeight="1" x14ac:dyDescent="0.4">
      <c r="A14" s="60" t="s">
        <v>98</v>
      </c>
      <c r="E14" s="69">
        <f>SUM(E8:E12)</f>
        <v>0</v>
      </c>
    </row>
    <row r="15" spans="1:8" ht="34.950000000000003" customHeight="1" x14ac:dyDescent="0.35"/>
    <row r="16" spans="1:8" ht="60" customHeight="1" x14ac:dyDescent="0.35">
      <c r="A16" s="142" t="s">
        <v>103</v>
      </c>
      <c r="B16" s="143"/>
      <c r="C16" s="143"/>
      <c r="D16" s="143"/>
      <c r="E16" s="144"/>
    </row>
    <row r="17" spans="1:4" ht="34.950000000000003" customHeight="1" x14ac:dyDescent="0.35"/>
    <row r="18" spans="1:4" ht="34.950000000000003" customHeight="1" x14ac:dyDescent="0.4">
      <c r="B18" s="60" t="s">
        <v>10</v>
      </c>
    </row>
    <row r="19" spans="1:4" ht="34.950000000000003" customHeight="1" x14ac:dyDescent="0.35"/>
    <row r="20" spans="1:4" ht="34.950000000000003" customHeight="1" x14ac:dyDescent="0.4">
      <c r="A20" s="60" t="s">
        <v>11</v>
      </c>
      <c r="B20" s="60"/>
      <c r="C20" s="60"/>
      <c r="D20" s="65" t="s">
        <v>105</v>
      </c>
    </row>
    <row r="21" spans="1:4" ht="34.950000000000003" customHeight="1" x14ac:dyDescent="0.35">
      <c r="A21" s="148"/>
      <c r="B21" s="149"/>
      <c r="C21" s="150"/>
      <c r="D21" s="58"/>
    </row>
    <row r="22" spans="1:4" ht="34.950000000000003" customHeight="1" x14ac:dyDescent="0.35">
      <c r="A22" s="136"/>
      <c r="B22" s="137"/>
      <c r="C22" s="138"/>
      <c r="D22" s="58"/>
    </row>
    <row r="23" spans="1:4" ht="34.950000000000003" customHeight="1" x14ac:dyDescent="0.35">
      <c r="A23" s="136"/>
      <c r="B23" s="137"/>
      <c r="C23" s="138"/>
      <c r="D23" s="58"/>
    </row>
    <row r="24" spans="1:4" ht="34.950000000000003" customHeight="1" x14ac:dyDescent="0.4">
      <c r="A24" s="139" t="s">
        <v>106</v>
      </c>
      <c r="B24" s="140"/>
      <c r="C24" s="141"/>
      <c r="D24" s="69">
        <f>SUM(D21:D23)</f>
        <v>0</v>
      </c>
    </row>
  </sheetData>
  <mergeCells count="6">
    <mergeCell ref="A23:C23"/>
    <mergeCell ref="A24:C24"/>
    <mergeCell ref="A16:E16"/>
    <mergeCell ref="C4:H4"/>
    <mergeCell ref="A21:C21"/>
    <mergeCell ref="A22:C22"/>
  </mergeCells>
  <pageMargins left="0.7" right="0.7" top="0.75" bottom="0.75" header="0.3" footer="0.3"/>
  <pageSetup scale="61"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6"/>
  <sheetViews>
    <sheetView topLeftCell="A5" workbookViewId="0">
      <selection activeCell="C13" sqref="C13"/>
    </sheetView>
  </sheetViews>
  <sheetFormatPr defaultColWidth="8.77734375" defaultRowHeight="20.399999999999999" x14ac:dyDescent="0.35"/>
  <cols>
    <col min="1" max="1" width="19.6640625" style="19" customWidth="1"/>
    <col min="2" max="2" width="14.44140625" style="19" customWidth="1"/>
    <col min="3" max="3" width="15.21875" style="19" customWidth="1"/>
    <col min="4" max="4" width="19.109375" style="19" customWidth="1"/>
    <col min="5" max="5" width="16.44140625" style="19" customWidth="1"/>
    <col min="6" max="16384" width="8.77734375" style="19"/>
  </cols>
  <sheetData>
    <row r="1" spans="1:5" ht="21" x14ac:dyDescent="0.4">
      <c r="A1" s="39" t="s">
        <v>96</v>
      </c>
    </row>
    <row r="2" spans="1:5" ht="19.5" customHeight="1" x14ac:dyDescent="0.35">
      <c r="A2" s="27"/>
      <c r="B2" s="25" t="s">
        <v>1</v>
      </c>
      <c r="C2" s="26"/>
      <c r="D2" s="22"/>
      <c r="E2" s="23"/>
    </row>
    <row r="3" spans="1:5" s="40" customFormat="1" ht="19.5" customHeight="1" x14ac:dyDescent="0.35">
      <c r="A3" s="46"/>
      <c r="B3" s="25"/>
      <c r="C3" s="26"/>
      <c r="D3" s="22"/>
      <c r="E3" s="23"/>
    </row>
    <row r="4" spans="1:5" s="40" customFormat="1" ht="19.5" customHeight="1" x14ac:dyDescent="0.35">
      <c r="A4" s="46"/>
      <c r="B4" s="25"/>
      <c r="C4" s="151" t="s">
        <v>104</v>
      </c>
      <c r="D4" s="151"/>
      <c r="E4" s="151"/>
    </row>
    <row r="6" spans="1:5" ht="84" x14ac:dyDescent="0.4">
      <c r="A6" s="43" t="s">
        <v>3</v>
      </c>
      <c r="B6" s="66" t="s">
        <v>97</v>
      </c>
      <c r="C6" s="66" t="s">
        <v>4</v>
      </c>
      <c r="D6" s="43" t="s">
        <v>94</v>
      </c>
      <c r="E6" s="68" t="s">
        <v>102</v>
      </c>
    </row>
    <row r="8" spans="1:5" ht="34.950000000000003" customHeight="1" x14ac:dyDescent="0.35">
      <c r="A8" s="67" t="s">
        <v>5</v>
      </c>
      <c r="B8" s="42"/>
      <c r="C8" s="57">
        <v>727</v>
      </c>
      <c r="D8" s="44"/>
      <c r="E8" s="45">
        <f>IF(D8="", (B8*C8*12), (B8*D8*12))</f>
        <v>0</v>
      </c>
    </row>
    <row r="9" spans="1:5" ht="34.950000000000003" customHeight="1" x14ac:dyDescent="0.35">
      <c r="A9" s="67" t="s">
        <v>6</v>
      </c>
      <c r="B9" s="42"/>
      <c r="C9" s="57">
        <v>828</v>
      </c>
      <c r="D9" s="44"/>
      <c r="E9" s="45">
        <f t="shared" ref="E9:E12" si="0">IF(D9="", (B9*C9*12), (B9*D9*12))</f>
        <v>0</v>
      </c>
    </row>
    <row r="10" spans="1:5" ht="34.950000000000003" customHeight="1" x14ac:dyDescent="0.35">
      <c r="A10" s="67" t="s">
        <v>7</v>
      </c>
      <c r="B10" s="42"/>
      <c r="C10" s="57">
        <v>1039</v>
      </c>
      <c r="D10" s="44"/>
      <c r="E10" s="45">
        <f t="shared" si="0"/>
        <v>0</v>
      </c>
    </row>
    <row r="11" spans="1:5" ht="34.950000000000003" customHeight="1" x14ac:dyDescent="0.35">
      <c r="A11" s="67" t="s">
        <v>8</v>
      </c>
      <c r="B11" s="42"/>
      <c r="C11" s="57">
        <v>1284</v>
      </c>
      <c r="D11" s="44"/>
      <c r="E11" s="45">
        <f t="shared" si="0"/>
        <v>0</v>
      </c>
    </row>
    <row r="12" spans="1:5" ht="34.950000000000003" customHeight="1" x14ac:dyDescent="0.35">
      <c r="A12" s="67" t="s">
        <v>9</v>
      </c>
      <c r="B12" s="42"/>
      <c r="C12" s="57">
        <v>1409</v>
      </c>
      <c r="D12" s="44"/>
      <c r="E12" s="45">
        <f t="shared" si="0"/>
        <v>0</v>
      </c>
    </row>
    <row r="13" spans="1:5" ht="34.950000000000003" customHeight="1" x14ac:dyDescent="0.35">
      <c r="A13" s="20"/>
      <c r="E13" s="45"/>
    </row>
    <row r="14" spans="1:5" ht="34.950000000000003" customHeight="1" x14ac:dyDescent="0.4">
      <c r="A14" s="43" t="s">
        <v>98</v>
      </c>
      <c r="E14" s="70">
        <f>SUM(E8:E12)</f>
        <v>0</v>
      </c>
    </row>
    <row r="15" spans="1:5" ht="34.950000000000003" customHeight="1" x14ac:dyDescent="0.35"/>
    <row r="16" spans="1:5" ht="34.950000000000003" customHeight="1" x14ac:dyDescent="0.35">
      <c r="A16" s="142" t="s">
        <v>103</v>
      </c>
      <c r="B16" s="143"/>
      <c r="C16" s="143"/>
      <c r="D16" s="143"/>
      <c r="E16" s="144"/>
    </row>
  </sheetData>
  <mergeCells count="2">
    <mergeCell ref="A16:E16"/>
    <mergeCell ref="C4:E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9"/>
  <sheetViews>
    <sheetView workbookViewId="0">
      <selection activeCell="L11" sqref="L10:L11"/>
    </sheetView>
  </sheetViews>
  <sheetFormatPr defaultColWidth="17.21875" defaultRowHeight="15" customHeight="1" x14ac:dyDescent="0.25"/>
  <cols>
    <col min="1" max="1" width="4.44140625" customWidth="1"/>
    <col min="2" max="2" width="23.21875" customWidth="1"/>
    <col min="3" max="3" width="23.21875" style="17" customWidth="1"/>
    <col min="4" max="4" width="56.77734375" customWidth="1"/>
    <col min="5" max="5" width="5.5546875" customWidth="1"/>
    <col min="6" max="6" width="9.77734375" customWidth="1"/>
    <col min="7" max="8" width="8.21875" style="102" customWidth="1"/>
    <col min="9" max="9" width="11.77734375" customWidth="1"/>
  </cols>
  <sheetData>
    <row r="1" spans="1:9" ht="19.5" customHeight="1" x14ac:dyDescent="0.25">
      <c r="A1" s="152" t="s">
        <v>0</v>
      </c>
      <c r="B1" s="153"/>
      <c r="D1" s="157"/>
      <c r="E1" s="153"/>
      <c r="F1" s="153"/>
      <c r="I1" s="3"/>
    </row>
    <row r="2" spans="1:9" ht="13.5" customHeight="1" x14ac:dyDescent="0.25">
      <c r="A2" s="2"/>
      <c r="B2" s="5"/>
      <c r="C2" s="5"/>
      <c r="D2" s="1"/>
      <c r="E2" s="12"/>
      <c r="F2" s="6"/>
      <c r="G2" s="6"/>
      <c r="H2" s="6"/>
      <c r="I2" s="3"/>
    </row>
    <row r="3" spans="1:9" ht="19.5" customHeight="1" x14ac:dyDescent="0.25">
      <c r="A3" s="11"/>
      <c r="B3" s="5" t="s">
        <v>48</v>
      </c>
      <c r="C3" s="5"/>
      <c r="D3" s="1"/>
      <c r="E3" s="12"/>
      <c r="F3" s="6"/>
      <c r="G3" s="6"/>
      <c r="H3" s="6"/>
      <c r="I3" s="3"/>
    </row>
    <row r="4" spans="1:9" ht="12.75" customHeight="1" x14ac:dyDescent="0.25">
      <c r="A4" s="2"/>
      <c r="B4" s="5"/>
      <c r="C4" s="5"/>
      <c r="D4" s="1"/>
      <c r="E4" s="12"/>
      <c r="F4" s="6"/>
      <c r="G4" s="6"/>
      <c r="H4" s="6"/>
      <c r="I4" s="3"/>
    </row>
    <row r="5" spans="1:9" ht="19.5" customHeight="1" x14ac:dyDescent="0.25">
      <c r="A5" s="156" t="s">
        <v>49</v>
      </c>
      <c r="B5" s="153"/>
      <c r="C5" s="153"/>
      <c r="D5" s="153"/>
      <c r="E5" s="153"/>
      <c r="F5" s="153"/>
      <c r="G5" s="153"/>
      <c r="H5" s="153"/>
      <c r="I5" s="153"/>
    </row>
    <row r="6" spans="1:9" ht="24" customHeight="1" x14ac:dyDescent="0.25">
      <c r="A6" s="2"/>
      <c r="B6" s="5"/>
      <c r="C6" s="5"/>
      <c r="D6" s="1"/>
      <c r="E6" s="12"/>
      <c r="F6" s="6"/>
      <c r="G6" s="6"/>
      <c r="H6" s="6"/>
      <c r="I6" s="3"/>
    </row>
    <row r="7" spans="1:9" ht="45.6" customHeight="1" x14ac:dyDescent="0.25">
      <c r="A7" s="160" t="s">
        <v>51</v>
      </c>
      <c r="B7" s="153"/>
      <c r="C7" s="18" t="s">
        <v>95</v>
      </c>
      <c r="D7" s="7" t="s">
        <v>52</v>
      </c>
      <c r="E7" s="14" t="s">
        <v>53</v>
      </c>
      <c r="F7" s="8" t="s">
        <v>60</v>
      </c>
      <c r="G7" s="9" t="s">
        <v>110</v>
      </c>
      <c r="H7" s="9" t="s">
        <v>61</v>
      </c>
      <c r="I7" s="7" t="s">
        <v>62</v>
      </c>
    </row>
    <row r="8" spans="1:9" ht="34.200000000000003" customHeight="1" x14ac:dyDescent="0.25">
      <c r="A8" s="154"/>
      <c r="B8" s="155"/>
      <c r="C8" s="104"/>
      <c r="D8" s="105"/>
      <c r="E8" s="103"/>
      <c r="F8" s="103"/>
      <c r="G8" s="112">
        <f>E8*F8</f>
        <v>0</v>
      </c>
      <c r="H8" s="103"/>
      <c r="I8" s="111">
        <f>G8+(G8*H8)</f>
        <v>0</v>
      </c>
    </row>
    <row r="9" spans="1:9" ht="34.950000000000003" customHeight="1" x14ac:dyDescent="0.25">
      <c r="A9" s="154"/>
      <c r="B9" s="155"/>
      <c r="C9" s="104"/>
      <c r="D9" s="105"/>
      <c r="E9" s="106"/>
      <c r="F9" s="107"/>
      <c r="G9" s="112">
        <f t="shared" ref="G9:G15" si="0">E9*F9</f>
        <v>0</v>
      </c>
      <c r="H9" s="108"/>
      <c r="I9" s="111">
        <f t="shared" ref="I9:I15" si="1">G9+(G9*H9)</f>
        <v>0</v>
      </c>
    </row>
    <row r="10" spans="1:9" ht="34.950000000000003" customHeight="1" x14ac:dyDescent="0.25">
      <c r="A10" s="154"/>
      <c r="B10" s="155"/>
      <c r="C10" s="104"/>
      <c r="D10" s="105"/>
      <c r="E10" s="106"/>
      <c r="F10" s="107"/>
      <c r="G10" s="112">
        <f t="shared" si="0"/>
        <v>0</v>
      </c>
      <c r="H10" s="109"/>
      <c r="I10" s="111">
        <f t="shared" si="1"/>
        <v>0</v>
      </c>
    </row>
    <row r="11" spans="1:9" ht="34.950000000000003" customHeight="1" x14ac:dyDescent="0.25">
      <c r="A11" s="154"/>
      <c r="B11" s="155"/>
      <c r="C11" s="104"/>
      <c r="D11" s="105"/>
      <c r="E11" s="106"/>
      <c r="F11" s="107"/>
      <c r="G11" s="112">
        <f t="shared" si="0"/>
        <v>0</v>
      </c>
      <c r="H11" s="109"/>
      <c r="I11" s="111">
        <f t="shared" si="1"/>
        <v>0</v>
      </c>
    </row>
    <row r="12" spans="1:9" ht="34.950000000000003" customHeight="1" x14ac:dyDescent="0.25">
      <c r="A12" s="154"/>
      <c r="B12" s="155"/>
      <c r="C12" s="104"/>
      <c r="D12" s="105"/>
      <c r="E12" s="106"/>
      <c r="F12" s="107"/>
      <c r="G12" s="112">
        <f t="shared" si="0"/>
        <v>0</v>
      </c>
      <c r="H12" s="109"/>
      <c r="I12" s="111">
        <f t="shared" si="1"/>
        <v>0</v>
      </c>
    </row>
    <row r="13" spans="1:9" ht="34.950000000000003" customHeight="1" x14ac:dyDescent="0.25">
      <c r="A13" s="154"/>
      <c r="B13" s="155"/>
      <c r="C13" s="104"/>
      <c r="D13" s="105"/>
      <c r="E13" s="106"/>
      <c r="F13" s="107"/>
      <c r="G13" s="112">
        <f t="shared" si="0"/>
        <v>0</v>
      </c>
      <c r="H13" s="108"/>
      <c r="I13" s="111">
        <f t="shared" si="1"/>
        <v>0</v>
      </c>
    </row>
    <row r="14" spans="1:9" ht="34.950000000000003" customHeight="1" x14ac:dyDescent="0.25">
      <c r="A14" s="154"/>
      <c r="B14" s="155"/>
      <c r="C14" s="104"/>
      <c r="D14" s="105"/>
      <c r="E14" s="106"/>
      <c r="F14" s="107"/>
      <c r="G14" s="112">
        <f t="shared" si="0"/>
        <v>0</v>
      </c>
      <c r="H14" s="108"/>
      <c r="I14" s="111">
        <f t="shared" si="1"/>
        <v>0</v>
      </c>
    </row>
    <row r="15" spans="1:9" ht="34.950000000000003" customHeight="1" x14ac:dyDescent="0.25">
      <c r="A15" s="154"/>
      <c r="B15" s="155"/>
      <c r="C15" s="104"/>
      <c r="D15" s="105"/>
      <c r="E15" s="106"/>
      <c r="F15" s="107"/>
      <c r="G15" s="112">
        <f t="shared" si="0"/>
        <v>0</v>
      </c>
      <c r="H15" s="108"/>
      <c r="I15" s="111">
        <f t="shared" si="1"/>
        <v>0</v>
      </c>
    </row>
    <row r="16" spans="1:9" ht="34.950000000000003" customHeight="1" x14ac:dyDescent="0.25">
      <c r="A16" s="2"/>
      <c r="B16" s="5"/>
      <c r="C16" s="5"/>
      <c r="D16" s="158" t="s">
        <v>75</v>
      </c>
      <c r="E16" s="159"/>
      <c r="F16" s="159"/>
      <c r="G16" s="110"/>
      <c r="H16" s="110"/>
      <c r="I16" s="16">
        <f>SUM(I8:I15)</f>
        <v>0</v>
      </c>
    </row>
    <row r="17" spans="1:9" ht="12.75" customHeight="1" x14ac:dyDescent="0.25">
      <c r="A17" s="2"/>
      <c r="B17" s="5"/>
      <c r="C17" s="5"/>
      <c r="D17" s="1"/>
      <c r="E17" s="12"/>
      <c r="F17" s="6"/>
      <c r="G17" s="6"/>
      <c r="H17" s="6"/>
      <c r="I17" s="3"/>
    </row>
    <row r="18" spans="1:9" ht="12.75" customHeight="1" x14ac:dyDescent="0.25">
      <c r="A18" s="2"/>
      <c r="B18" s="5"/>
      <c r="C18" s="5"/>
      <c r="D18" s="1"/>
      <c r="E18" s="12"/>
      <c r="F18" s="6"/>
      <c r="G18" s="6"/>
      <c r="H18" s="6"/>
      <c r="I18" s="3"/>
    </row>
    <row r="19" spans="1:9" ht="12.75" customHeight="1" x14ac:dyDescent="0.25">
      <c r="A19" s="2"/>
      <c r="B19" s="5"/>
      <c r="C19" s="5"/>
      <c r="D19" s="1"/>
      <c r="E19" s="12"/>
      <c r="F19" s="6"/>
      <c r="G19" s="6"/>
      <c r="H19" s="6"/>
      <c r="I19" s="3"/>
    </row>
  </sheetData>
  <mergeCells count="13">
    <mergeCell ref="D16:F16"/>
    <mergeCell ref="A9:B9"/>
    <mergeCell ref="A10:B10"/>
    <mergeCell ref="A7:B7"/>
    <mergeCell ref="A8:B8"/>
    <mergeCell ref="A14:B14"/>
    <mergeCell ref="A12:B12"/>
    <mergeCell ref="A13:B13"/>
    <mergeCell ref="A1:B1"/>
    <mergeCell ref="A11:B11"/>
    <mergeCell ref="A5:I5"/>
    <mergeCell ref="D1:F1"/>
    <mergeCell ref="A15:B15"/>
  </mergeCells>
  <pageMargins left="0.7" right="0.7" top="0.75" bottom="0.75" header="0.3" footer="0.3"/>
  <pageSetup scale="6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8"/>
  <sheetViews>
    <sheetView workbookViewId="0">
      <selection activeCell="F8" sqref="F8"/>
    </sheetView>
  </sheetViews>
  <sheetFormatPr defaultColWidth="17.21875" defaultRowHeight="15" customHeight="1" x14ac:dyDescent="0.35"/>
  <cols>
    <col min="1" max="1" width="14.77734375" style="40" customWidth="1"/>
    <col min="2" max="2" width="22.44140625" style="40" customWidth="1"/>
    <col min="3" max="3" width="50.5546875" style="40" customWidth="1"/>
    <col min="4" max="4" width="12.21875" style="40" customWidth="1"/>
    <col min="5" max="5" width="9.21875" style="40" customWidth="1"/>
    <col min="6" max="16384" width="17.21875" style="40"/>
  </cols>
  <sheetData>
    <row r="1" spans="1:5" ht="43.2" customHeight="1" x14ac:dyDescent="0.35">
      <c r="A1" s="85" t="s">
        <v>0</v>
      </c>
      <c r="B1" s="162"/>
      <c r="C1" s="163"/>
      <c r="D1" s="163"/>
      <c r="E1" s="23"/>
    </row>
    <row r="2" spans="1:5" ht="12.75" customHeight="1" x14ac:dyDescent="0.35">
      <c r="A2" s="71"/>
      <c r="B2" s="26"/>
      <c r="C2" s="26"/>
      <c r="D2" s="72"/>
      <c r="E2" s="23"/>
    </row>
    <row r="3" spans="1:5" ht="19.5" customHeight="1" x14ac:dyDescent="0.35">
      <c r="A3" s="161" t="s">
        <v>16</v>
      </c>
      <c r="B3" s="129"/>
      <c r="C3" s="129"/>
      <c r="D3" s="129"/>
      <c r="E3" s="23"/>
    </row>
    <row r="4" spans="1:5" ht="9.75" customHeight="1" x14ac:dyDescent="0.35">
      <c r="A4" s="71"/>
      <c r="B4" s="26"/>
      <c r="C4" s="26"/>
      <c r="D4" s="72"/>
      <c r="E4" s="23"/>
    </row>
    <row r="5" spans="1:5" ht="40.049999999999997" customHeight="1" x14ac:dyDescent="0.4">
      <c r="A5" s="29" t="s">
        <v>17</v>
      </c>
      <c r="B5" s="29" t="s">
        <v>18</v>
      </c>
      <c r="C5" s="29" t="s">
        <v>19</v>
      </c>
      <c r="D5" s="29" t="s">
        <v>20</v>
      </c>
      <c r="E5" s="28"/>
    </row>
    <row r="6" spans="1:5" ht="6.75" customHeight="1" x14ac:dyDescent="0.35">
      <c r="A6" s="71"/>
      <c r="B6" s="26"/>
      <c r="C6" s="26"/>
      <c r="D6" s="72"/>
      <c r="E6" s="23"/>
    </row>
    <row r="7" spans="1:5" ht="34.950000000000003" customHeight="1" x14ac:dyDescent="0.35">
      <c r="A7" s="73"/>
      <c r="B7" s="33"/>
      <c r="C7" s="33"/>
      <c r="D7" s="74"/>
      <c r="E7" s="23"/>
    </row>
    <row r="8" spans="1:5" ht="34.950000000000003" customHeight="1" x14ac:dyDescent="0.35">
      <c r="A8" s="73"/>
      <c r="B8" s="75"/>
      <c r="C8" s="75"/>
      <c r="D8" s="74"/>
      <c r="E8" s="23"/>
    </row>
    <row r="9" spans="1:5" ht="34.950000000000003" customHeight="1" x14ac:dyDescent="0.35">
      <c r="A9" s="73"/>
      <c r="B9" s="75"/>
      <c r="C9" s="75"/>
      <c r="D9" s="74"/>
      <c r="E9" s="23"/>
    </row>
    <row r="10" spans="1:5" ht="34.950000000000003" customHeight="1" x14ac:dyDescent="0.35">
      <c r="A10" s="73"/>
      <c r="B10" s="75"/>
      <c r="C10" s="75"/>
      <c r="D10" s="74"/>
      <c r="E10" s="23"/>
    </row>
    <row r="11" spans="1:5" ht="34.950000000000003" customHeight="1" x14ac:dyDescent="0.35">
      <c r="A11" s="73"/>
      <c r="B11" s="75"/>
      <c r="C11" s="75"/>
      <c r="D11" s="74"/>
      <c r="E11" s="23"/>
    </row>
    <row r="12" spans="1:5" ht="34.950000000000003" customHeight="1" x14ac:dyDescent="0.35">
      <c r="A12" s="166" t="s">
        <v>70</v>
      </c>
      <c r="B12" s="167"/>
      <c r="C12" s="167"/>
      <c r="D12" s="76">
        <f>SUM(D7:D11)</f>
        <v>0</v>
      </c>
      <c r="E12" s="23"/>
    </row>
    <row r="13" spans="1:5" ht="34.950000000000003" customHeight="1" x14ac:dyDescent="0.35">
      <c r="A13" s="71"/>
      <c r="B13" s="26"/>
      <c r="C13" s="26"/>
      <c r="D13" s="72"/>
      <c r="E13" s="23"/>
    </row>
    <row r="14" spans="1:5" ht="34.950000000000003" customHeight="1" x14ac:dyDescent="0.35">
      <c r="A14" s="71"/>
      <c r="B14" s="26"/>
      <c r="C14" s="26"/>
      <c r="D14" s="72"/>
      <c r="E14" s="23"/>
    </row>
    <row r="15" spans="1:5" ht="34.950000000000003" customHeight="1" x14ac:dyDescent="0.35">
      <c r="A15" s="161" t="s">
        <v>71</v>
      </c>
      <c r="B15" s="129"/>
      <c r="C15" s="129"/>
      <c r="D15" s="129"/>
      <c r="E15" s="23"/>
    </row>
    <row r="16" spans="1:5" ht="34.950000000000003" customHeight="1" x14ac:dyDescent="0.35">
      <c r="A16" s="71"/>
      <c r="B16" s="26"/>
      <c r="C16" s="26"/>
      <c r="D16" s="72"/>
      <c r="E16" s="23"/>
    </row>
    <row r="17" spans="1:5" ht="34.950000000000003" customHeight="1" x14ac:dyDescent="0.4">
      <c r="A17" s="165" t="s">
        <v>72</v>
      </c>
      <c r="B17" s="129"/>
      <c r="C17" s="29" t="s">
        <v>73</v>
      </c>
      <c r="D17" s="29" t="s">
        <v>20</v>
      </c>
      <c r="E17" s="28"/>
    </row>
    <row r="18" spans="1:5" ht="34.950000000000003" customHeight="1" x14ac:dyDescent="0.35">
      <c r="A18" s="71"/>
      <c r="B18" s="26"/>
      <c r="C18" s="26"/>
      <c r="D18" s="72"/>
      <c r="E18" s="23"/>
    </row>
    <row r="19" spans="1:5" ht="34.950000000000003" customHeight="1" x14ac:dyDescent="0.35">
      <c r="A19" s="164"/>
      <c r="B19" s="127"/>
      <c r="C19" s="33"/>
      <c r="D19" s="74"/>
      <c r="E19" s="23"/>
    </row>
    <row r="20" spans="1:5" ht="34.950000000000003" customHeight="1" x14ac:dyDescent="0.35">
      <c r="A20" s="164"/>
      <c r="B20" s="127"/>
      <c r="C20" s="75"/>
      <c r="D20" s="74"/>
      <c r="E20" s="23"/>
    </row>
    <row r="21" spans="1:5" ht="34.950000000000003" customHeight="1" x14ac:dyDescent="0.35">
      <c r="A21" s="164"/>
      <c r="B21" s="127"/>
      <c r="C21" s="75"/>
      <c r="D21" s="74"/>
      <c r="E21" s="23"/>
    </row>
    <row r="22" spans="1:5" ht="34.950000000000003" customHeight="1" x14ac:dyDescent="0.35">
      <c r="A22" s="164"/>
      <c r="B22" s="127"/>
      <c r="C22" s="75"/>
      <c r="D22" s="74"/>
      <c r="E22" s="23"/>
    </row>
    <row r="23" spans="1:5" ht="34.950000000000003" customHeight="1" x14ac:dyDescent="0.35">
      <c r="A23" s="164"/>
      <c r="B23" s="127"/>
      <c r="C23" s="75"/>
      <c r="D23" s="74"/>
      <c r="E23" s="23"/>
    </row>
    <row r="24" spans="1:5" ht="34.950000000000003" customHeight="1" x14ac:dyDescent="0.35">
      <c r="A24" s="166" t="s">
        <v>74</v>
      </c>
      <c r="B24" s="167"/>
      <c r="C24" s="167"/>
      <c r="D24" s="77">
        <f>SUM(D19:D23)</f>
        <v>0</v>
      </c>
      <c r="E24" s="23"/>
    </row>
    <row r="25" spans="1:5" ht="34.950000000000003" customHeight="1" x14ac:dyDescent="0.35">
      <c r="A25" s="71"/>
      <c r="B25" s="26"/>
      <c r="C25" s="26"/>
      <c r="D25" s="72"/>
      <c r="E25" s="23"/>
    </row>
    <row r="26" spans="1:5" ht="34.950000000000003" customHeight="1" x14ac:dyDescent="0.35">
      <c r="A26" s="161"/>
      <c r="B26" s="129"/>
      <c r="C26" s="129"/>
      <c r="D26" s="72"/>
      <c r="E26" s="23"/>
    </row>
    <row r="27" spans="1:5" ht="34.950000000000003" customHeight="1" x14ac:dyDescent="0.35">
      <c r="A27" s="129"/>
      <c r="B27" s="129"/>
      <c r="C27" s="129"/>
      <c r="D27" s="76">
        <f>D12+D24</f>
        <v>0</v>
      </c>
      <c r="E27" s="23"/>
    </row>
    <row r="28" spans="1:5" ht="12.75" customHeight="1" x14ac:dyDescent="0.35">
      <c r="A28" s="129"/>
      <c r="B28" s="129"/>
      <c r="C28" s="129"/>
      <c r="D28" s="72"/>
      <c r="E28" s="23"/>
    </row>
  </sheetData>
  <mergeCells count="12">
    <mergeCell ref="A24:C24"/>
    <mergeCell ref="A26:C28"/>
    <mergeCell ref="A12:C12"/>
    <mergeCell ref="A22:B22"/>
    <mergeCell ref="A23:B23"/>
    <mergeCell ref="A3:D3"/>
    <mergeCell ref="B1:D1"/>
    <mergeCell ref="A19:B19"/>
    <mergeCell ref="A20:B20"/>
    <mergeCell ref="A21:B21"/>
    <mergeCell ref="A17:B17"/>
    <mergeCell ref="A15:D15"/>
  </mergeCells>
  <pageMargins left="0.7" right="0.7" top="0.75" bottom="0.75" header="0.3" footer="0.3"/>
  <pageSetup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Total Budget</vt:lpstr>
      <vt:lpstr>Supportive Services</vt:lpstr>
      <vt:lpstr>Operating</vt:lpstr>
      <vt:lpstr>HMIS</vt:lpstr>
      <vt:lpstr>Leasing </vt:lpstr>
      <vt:lpstr>Rental Assistance</vt:lpstr>
      <vt:lpstr>Staffing</vt:lpstr>
      <vt:lpstr>Match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adamico</dc:creator>
  <cp:lastModifiedBy>Charles Bollinger</cp:lastModifiedBy>
  <cp:lastPrinted>2019-05-20T18:10:09Z</cp:lastPrinted>
  <dcterms:created xsi:type="dcterms:W3CDTF">2015-04-14T17:48:19Z</dcterms:created>
  <dcterms:modified xsi:type="dcterms:W3CDTF">2022-05-31T14:46:03Z</dcterms:modified>
</cp:coreProperties>
</file>